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defaultThemeVersion="166925"/>
  <mc:AlternateContent xmlns:mc="http://schemas.openxmlformats.org/markup-compatibility/2006">
    <mc:Choice Requires="x15">
      <x15ac:absPath xmlns:x15ac="http://schemas.microsoft.com/office/spreadsheetml/2010/11/ac" url="C:\Users\camille.maurance\Desktop\"/>
    </mc:Choice>
  </mc:AlternateContent>
  <xr:revisionPtr revIDLastSave="0" documentId="13_ncr:1_{3621558D-C0DC-414A-BE5E-70B4DF35350C}" xr6:coauthVersionLast="47" xr6:coauthVersionMax="47" xr10:uidLastSave="{00000000-0000-0000-0000-000000000000}"/>
  <bookViews>
    <workbookView xWindow="-110" yWindow="-110" windowWidth="19420" windowHeight="10420" tabRatio="863" firstSheet="10" activeTab="15" xr2:uid="{905B8A6E-EED6-438A-9C8D-14EC69C988F8}"/>
  </bookViews>
  <sheets>
    <sheet name="SOMMAIRE" sheetId="27" r:id="rId1"/>
    <sheet name="DECOUVERTE DE L'ENTREPRISE" sheetId="28" r:id="rId2"/>
    <sheet name="0. PRESENTATION DE L'ENTREPRISE" sheetId="21" r:id="rId3"/>
    <sheet name="0. ENJEUX ET STRATEGIE DE L'ENT" sheetId="23" r:id="rId4"/>
    <sheet name="1. VENDRE" sheetId="29" r:id="rId5"/>
    <sheet name="2. COMMUNIQUER" sheetId="30" r:id="rId6"/>
    <sheet name="3. REALISER ETUDES" sheetId="31" r:id="rId7"/>
    <sheet name="4. PROD. ATELIER" sheetId="32" r:id="rId8"/>
    <sheet name="5. PROD. CHANTIER" sheetId="33" r:id="rId9"/>
    <sheet name="6. ENCADRER EQUIPES" sheetId="34" r:id="rId10"/>
    <sheet name="7. GERER LES RH" sheetId="35" r:id="rId11"/>
    <sheet name="8. GERER SUIVI ADMIN. LOG." sheetId="36" r:id="rId12"/>
    <sheet name="9. SUIVRE APRES-VENTE" sheetId="37" r:id="rId13"/>
    <sheet name="10. MAINTENIR IT" sheetId="38" r:id="rId14"/>
    <sheet name="MOYENNE DES DIAG" sheetId="26" r:id="rId15"/>
    <sheet name="PISTES ET ACTIONS" sheetId="25" r:id="rId16"/>
  </sheets>
  <definedNames>
    <definedName name="_xlnm.Print_Area" localSheetId="0">SOMMAIRE!$B$1:$C$48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29" l="1"/>
  <c r="B9" i="25" s="1"/>
  <c r="I10" i="30"/>
  <c r="C10" i="25" s="1"/>
  <c r="F10" i="30"/>
  <c r="F10" i="31"/>
  <c r="I10" i="31"/>
  <c r="C11" i="25" s="1"/>
  <c r="I10" i="32"/>
  <c r="C12" i="25" s="1"/>
  <c r="F10" i="32"/>
  <c r="I10" i="33"/>
  <c r="C13" i="25" s="1"/>
  <c r="F10" i="33"/>
  <c r="I10" i="34"/>
  <c r="C14" i="25" s="1"/>
  <c r="F10" i="34"/>
  <c r="B14" i="25" s="1"/>
  <c r="I10" i="35"/>
  <c r="C15" i="25" s="1"/>
  <c r="F10" i="35"/>
  <c r="B15" i="25" s="1"/>
  <c r="I10" i="36"/>
  <c r="C16" i="25" s="1"/>
  <c r="F10" i="36"/>
  <c r="B16" i="25" s="1"/>
  <c r="I10" i="37"/>
  <c r="C17" i="25" s="1"/>
  <c r="F10" i="37"/>
  <c r="F10" i="38"/>
  <c r="B18" i="25" s="1"/>
  <c r="I10" i="38"/>
  <c r="C18" i="25" s="1"/>
  <c r="D18" i="25" l="1"/>
  <c r="D17" i="25"/>
  <c r="D16" i="25"/>
  <c r="D15" i="25"/>
  <c r="D14" i="25"/>
  <c r="D13" i="25"/>
  <c r="D12" i="25"/>
  <c r="D11" i="25"/>
  <c r="E12" i="26"/>
  <c r="D10" i="25" s="1"/>
  <c r="E13" i="26"/>
  <c r="E14" i="26"/>
  <c r="E15" i="26"/>
  <c r="E16" i="26"/>
  <c r="E17" i="26"/>
  <c r="E18" i="26"/>
  <c r="E19" i="26"/>
  <c r="E20" i="26"/>
  <c r="D9" i="25"/>
  <c r="C18" i="26"/>
  <c r="I10" i="29"/>
  <c r="C11" i="26"/>
  <c r="D12" i="26"/>
  <c r="D13" i="26"/>
  <c r="D14" i="26"/>
  <c r="D15" i="26"/>
  <c r="D16" i="26"/>
  <c r="C16" i="26"/>
  <c r="D17" i="26"/>
  <c r="C17" i="26"/>
  <c r="D18" i="26"/>
  <c r="D19" i="26"/>
  <c r="D20" i="26"/>
  <c r="C20" i="26"/>
  <c r="C7" i="30"/>
  <c r="C7" i="31"/>
  <c r="C7" i="32"/>
  <c r="C7" i="33"/>
  <c r="C6" i="33"/>
  <c r="C7" i="34"/>
  <c r="C7" i="35"/>
  <c r="C7" i="36"/>
  <c r="C7" i="37"/>
  <c r="C7" i="38"/>
  <c r="C6" i="38"/>
  <c r="C6" i="37"/>
  <c r="C6" i="36"/>
  <c r="C6" i="35"/>
  <c r="C6" i="34"/>
  <c r="C6" i="32"/>
  <c r="C6" i="31"/>
  <c r="C6" i="30"/>
  <c r="C7" i="29"/>
  <c r="C6" i="29"/>
  <c r="D11" i="26" l="1"/>
  <c r="C9" i="25"/>
  <c r="C15" i="26"/>
  <c r="B13" i="25"/>
  <c r="C14" i="26"/>
  <c r="B12" i="25"/>
  <c r="C19" i="26"/>
  <c r="B17" i="25"/>
  <c r="C13" i="26"/>
  <c r="B11" i="25"/>
  <c r="C12" i="26"/>
  <c r="B10" i="25"/>
  <c r="C34" i="21"/>
  <c r="C35" i="21"/>
  <c r="C33" i="21"/>
  <c r="C9" i="21"/>
  <c r="C20" i="21" l="1"/>
  <c r="C22" i="21"/>
  <c r="C21" i="21"/>
  <c r="C31" i="21"/>
  <c r="C28" i="21"/>
  <c r="C27" i="21"/>
  <c r="C26" i="21"/>
  <c r="C24" i="21"/>
  <c r="C17" i="21"/>
  <c r="C16" i="21"/>
  <c r="C19" i="21"/>
  <c r="C18" i="21"/>
  <c r="C13" i="21"/>
  <c r="C12" i="21"/>
  <c r="C10" i="21"/>
</calcChain>
</file>

<file path=xl/sharedStrings.xml><?xml version="1.0" encoding="utf-8"?>
<sst xmlns="http://schemas.openxmlformats.org/spreadsheetml/2006/main" count="868" uniqueCount="533">
  <si>
    <t>SOMMAIRE</t>
  </si>
  <si>
    <t>Découverte de l'entreprise</t>
  </si>
  <si>
    <t>Copier/coller des éléments du questionnaire de découverte de l'entreprise</t>
  </si>
  <si>
    <t>0.Présentation de l'entreprise</t>
  </si>
  <si>
    <t>Elements classiques de présentation de l'entreprise, motivation et attentes concernant le diagnostic</t>
  </si>
  <si>
    <t>0. Enjeux et stratégie</t>
  </si>
  <si>
    <t>Enjeux et stratégies de l'entreprises pour les prochaines années, analyse des forces et faiblesses</t>
  </si>
  <si>
    <t>1. VENDRE</t>
  </si>
  <si>
    <t>Diagnostic de maturité sur les activités de vente</t>
  </si>
  <si>
    <t>2. COMMUNIQUER</t>
  </si>
  <si>
    <t>Diagnostic de maturité sur les activités de communication</t>
  </si>
  <si>
    <t>3. REALISER LES ETUDES</t>
  </si>
  <si>
    <t>Diagnostic de maturité sur les activités d'études</t>
  </si>
  <si>
    <t>4. GERER LA PRODUCTION ATELIER</t>
  </si>
  <si>
    <t>Diagnostic de maturité sur les activités de production en atelier</t>
  </si>
  <si>
    <t>5. GERER LA PRODUCTION CHANTIER</t>
  </si>
  <si>
    <t>Diagnostic de maturité sur les activités de production sur chantier</t>
  </si>
  <si>
    <t>6. ENCADRER LES EQUIPES</t>
  </si>
  <si>
    <t>Diagnostic de maturité sur les activités d'encadrement des équipes</t>
  </si>
  <si>
    <t>7. GERER LES RESSOURCES HUMAINES</t>
  </si>
  <si>
    <t>Diagnostic de maturité sur les activités de gestion des ressources humaines</t>
  </si>
  <si>
    <t>8. GERER LE SUIVI ADMINISTRATIF ET LOGISTIQUE</t>
  </si>
  <si>
    <t>Diagnostic de maturité sur les activités de suivi administratif et logistique</t>
  </si>
  <si>
    <t>9. GERER LE SUIVI DE L'APRES-VENTE</t>
  </si>
  <si>
    <t>Diagnostic de maturité sur les activités de suivi de l'après-vente</t>
  </si>
  <si>
    <t>10. MAINTENIR L'INFORMATIQUE</t>
  </si>
  <si>
    <t>Diagnostic de maturité sur les activités informatiques</t>
  </si>
  <si>
    <t>MOYENNES DIAG</t>
  </si>
  <si>
    <t>Moyenne (automatique) des diagnostics réalisés précédemment</t>
  </si>
  <si>
    <t>PISTES ET ACTIONS</t>
  </si>
  <si>
    <t>Pistes et actions à envisager par l'entreprise (propositions des consultants)</t>
  </si>
  <si>
    <t>Changer le sondage en fonction de l'Excel</t>
  </si>
  <si>
    <t xml:space="preserve">                Retour au sommaire</t>
  </si>
  <si>
    <t>L'ACTIVITÉ</t>
  </si>
  <si>
    <t>CONTACT DANS L'ENTREPRISE</t>
  </si>
  <si>
    <t>Prénom NOM</t>
  </si>
  <si>
    <t>-</t>
  </si>
  <si>
    <t>Fonction</t>
  </si>
  <si>
    <t>Email</t>
  </si>
  <si>
    <t>Téléphone</t>
  </si>
  <si>
    <t>INFORMATIONS DE L'ENTREPRISE</t>
  </si>
  <si>
    <t>Nom de l'entreprise</t>
  </si>
  <si>
    <t>SIRET (n°)</t>
  </si>
  <si>
    <t>Date de création</t>
  </si>
  <si>
    <t>Effectif</t>
  </si>
  <si>
    <t>Appartenance à un groupement</t>
  </si>
  <si>
    <t>Oui/non</t>
  </si>
  <si>
    <t>Adresse (rue…)</t>
  </si>
  <si>
    <t>Ville</t>
  </si>
  <si>
    <t>CP</t>
  </si>
  <si>
    <t>Région</t>
  </si>
  <si>
    <t>MARCHÉS ET ACTIVITÉS</t>
  </si>
  <si>
    <t>Activité principale</t>
  </si>
  <si>
    <t>Activité(s) secondaire(s) (BE, location, centrale béton…)</t>
  </si>
  <si>
    <t>Si oui, laquelle ?</t>
  </si>
  <si>
    <t>Marché(s) principa(l)aux</t>
  </si>
  <si>
    <t>Autre(s)</t>
  </si>
  <si>
    <t>Type de marché(s)</t>
  </si>
  <si>
    <t>CLIENTS</t>
  </si>
  <si>
    <t>Principaux clients</t>
  </si>
  <si>
    <t>Marché public</t>
  </si>
  <si>
    <t>USAGE DU NUMÉRIQUE</t>
  </si>
  <si>
    <t>MATURITE NUMERIQUE ESTIMEE PAR FONCTION</t>
  </si>
  <si>
    <t>Commercial</t>
  </si>
  <si>
    <t>Communication &amp; Marketing</t>
  </si>
  <si>
    <t>Gestion administrative</t>
  </si>
  <si>
    <t>GRH</t>
  </si>
  <si>
    <t>Encadrement des équipes</t>
  </si>
  <si>
    <t>Production atelier</t>
  </si>
  <si>
    <t>Production chantier</t>
  </si>
  <si>
    <t>Etudes et conception</t>
  </si>
  <si>
    <t>Après-vente</t>
  </si>
  <si>
    <t>Gestion des équipes</t>
  </si>
  <si>
    <t>OUTILS RÉGULIEREMENT UTILISÉS</t>
  </si>
  <si>
    <t>Ordinateur fixe</t>
  </si>
  <si>
    <t>Ordinateur portable</t>
  </si>
  <si>
    <t>Tablette</t>
  </si>
  <si>
    <t>Smartphone</t>
  </si>
  <si>
    <t>Matériel de chantier</t>
  </si>
  <si>
    <t>Drone</t>
  </si>
  <si>
    <t>Scanner 3D</t>
  </si>
  <si>
    <t>Autre</t>
  </si>
  <si>
    <t>PRINCIPALES ORIENTATIONS</t>
  </si>
  <si>
    <t>DOMAINES PRIORITAIRES (1 = domaine le plus prioritaire)</t>
  </si>
  <si>
    <t>COMMENTAIRE(S)</t>
  </si>
  <si>
    <t>Commentaire(s)</t>
  </si>
  <si>
    <t>INTRODUCTION</t>
  </si>
  <si>
    <t>0. Présentation de l'entreprise</t>
  </si>
  <si>
    <t>Contact dans l'entreprise</t>
  </si>
  <si>
    <t>Ancienneté dans l'entreprise et dans la fonction</t>
  </si>
  <si>
    <t>Mail</t>
  </si>
  <si>
    <t>Présentation de l’entreprise</t>
  </si>
  <si>
    <t>Nom</t>
  </si>
  <si>
    <t>Adresse</t>
  </si>
  <si>
    <t>Chiffre d’affaires</t>
  </si>
  <si>
    <t xml:space="preserve">Implantation(s) </t>
  </si>
  <si>
    <t>Activité principales</t>
  </si>
  <si>
    <t>Activité(s) secondaire(s)</t>
  </si>
  <si>
    <t>Marchés clients</t>
  </si>
  <si>
    <r>
      <t xml:space="preserve">Questions additionnelles </t>
    </r>
    <r>
      <rPr>
        <sz val="8"/>
        <color theme="0"/>
        <rFont val="Arial"/>
        <family val="2"/>
      </rPr>
      <t>(cocher la case correspondante)</t>
    </r>
  </si>
  <si>
    <t>Appartenez-vous à un groupement ?</t>
  </si>
  <si>
    <t xml:space="preserve">          Si oui, le groupement vous fournit-il 
         des supports/outils ? Lesquels ?</t>
  </si>
  <si>
    <t>Quels sont vos principaux marchés ?</t>
  </si>
  <si>
    <t xml:space="preserve">         Autre(s) marchés</t>
  </si>
  <si>
    <t>Soustraitez-vous une part de votre activité ?</t>
  </si>
  <si>
    <t xml:space="preserve">          Si oui, quelles sont les activités concernées ?</t>
  </si>
  <si>
    <t>Contractualisez-vous parfois en tant que sous-traitant ?</t>
  </si>
  <si>
    <t xml:space="preserve">          Si oui, sur quel(s) type(s) d'activité(s) ?</t>
  </si>
  <si>
    <t>Questions concernant le diagnostic</t>
  </si>
  <si>
    <t xml:space="preserve">Comment avez-vous eu connaissance du dispositif d'Appui conseil RH numérique ? </t>
  </si>
  <si>
    <t xml:space="preserve">Quels sont les éléments qui ont motivé votre décision de participer à cet exercice de diagnostic numérique ? </t>
  </si>
  <si>
    <t xml:space="preserve">Quelles sont vos attentes relatives à ce diagnostic et à la démarche d’accompagnement qui le suivrait ? </t>
  </si>
  <si>
    <t>Avez-vous des questions concernant la démarche de diagnostic envisagée ?</t>
  </si>
  <si>
    <t>0. Enjeux et stratégie de l'entreprise</t>
  </si>
  <si>
    <t xml:space="preserve">Comment voyez-vous votre entreprise dans 5 ans ? (cession, développement de nouvelles activités, extension géographique, rachat d’une autre entreprise…) </t>
  </si>
  <si>
    <t>Avez-vous déjà engagé des actions sur des sujets numériques ? Quels sont vos projets à venir sur ce sujet ?  Dans quels domaines ?</t>
  </si>
  <si>
    <t>Quelles sont les conséquences de la crise sanitaire sur votre activité ? Cela a-t-il entrainé des nouveaux usages du numérique ?</t>
  </si>
  <si>
    <t>ANALYSE SWOT</t>
  </si>
  <si>
    <t>Forces</t>
  </si>
  <si>
    <t>Faiblesses</t>
  </si>
  <si>
    <t>Opportunités</t>
  </si>
  <si>
    <t>Menaces</t>
  </si>
  <si>
    <t xml:space="preserve">DETAIL DES ENJEUX PAR ACTIVITE </t>
  </si>
  <si>
    <t>Activités</t>
  </si>
  <si>
    <t>Commentaires</t>
  </si>
  <si>
    <r>
      <t xml:space="preserve">Niveau des enjeux </t>
    </r>
    <r>
      <rPr>
        <i/>
        <sz val="8"/>
        <color theme="4" tint="-0.499984740745262"/>
        <rFont val="Arial"/>
        <family val="2"/>
      </rPr>
      <t>(0-faible, 1-moyen, 2-fort, 3-stratégique)</t>
    </r>
  </si>
  <si>
    <t>9. REALISER LE SUIVI DE L'APRES-VENTE</t>
  </si>
  <si>
    <t>Coller le logo de 
l'entreprise ici</t>
  </si>
  <si>
    <t>ACTIVITE</t>
  </si>
  <si>
    <t>Retour au sommaire</t>
  </si>
  <si>
    <t>ENJEU IDENTIFIE PAR L'ENTREPRISE (0-faible, 1-moyen, 2-fort, 3-stratégique)</t>
  </si>
  <si>
    <t>MOYENNES DES NOTES OUTILS</t>
  </si>
  <si>
    <t>MOYENNES DES SAVOIRS</t>
  </si>
  <si>
    <t>TACHES</t>
  </si>
  <si>
    <t>NIVEAUX</t>
  </si>
  <si>
    <t>DESCRIPTION</t>
  </si>
  <si>
    <t>DIGITALISATION DES OUTILS</t>
  </si>
  <si>
    <t>SAVOIR-FAIRE</t>
  </si>
  <si>
    <t>Exemples</t>
  </si>
  <si>
    <r>
      <t xml:space="preserve">Evaluation 
</t>
    </r>
    <r>
      <rPr>
        <b/>
        <i/>
        <sz val="8"/>
        <color theme="0"/>
        <rFont val="Arial"/>
        <family val="2"/>
      </rPr>
      <t>(0-faible, 1-moyen, 2-fort, 3-stratégique)</t>
    </r>
  </si>
  <si>
    <t>Commentaire</t>
  </si>
  <si>
    <t>Réalisation d'une veille marchés publics-privés</t>
  </si>
  <si>
    <t>Pas de veille sur les marchés</t>
  </si>
  <si>
    <t>Formation sur le mémoire technique mais rien lancé pour l'instant</t>
  </si>
  <si>
    <t xml:space="preserve">Paramètrer des alertes mail sur un site
Identifier l'information recherchée sur un site web
Partager électroniquement l'information collectée en interne
Travailler au quotidien avec un logiciel métier </t>
  </si>
  <si>
    <t>Réception passive de lettres d'information syndicat, fournisseurs, etc.</t>
  </si>
  <si>
    <t>Abonnement aux newsletters</t>
  </si>
  <si>
    <t>Recherche "manuelle" sur internet</t>
  </si>
  <si>
    <t>Recherches sur le BOAMP, paramétrage d'alertes mail</t>
  </si>
  <si>
    <t>Abonnement à un système de veille marchés</t>
  </si>
  <si>
    <t>Solution SPIGAO</t>
  </si>
  <si>
    <t>Prospection commerciale</t>
  </si>
  <si>
    <t>Pas d'action commerciale sortante</t>
  </si>
  <si>
    <t>Bouche à oreille, appel client, pas de relance des devis, etc.</t>
  </si>
  <si>
    <t>Réaliser des emails de prospection commerciale
Produire des envois en masse d'emailing commerciaux (publipostage)
Piloter l'efficacité des envois ; suivre les taux de retour, taux d'ouverture, taux de transformation
Structurer et entretenir une base de prospection commerciale
Gérer un planning commercial électronique (attribution de RDV, transmission d'informations clients...)</t>
  </si>
  <si>
    <t>Réalisation d'actions commerciales sortantes sous format non numérique</t>
  </si>
  <si>
    <t>Distribution de flyer, salons</t>
  </si>
  <si>
    <t>Envoi d'e-mailing</t>
  </si>
  <si>
    <t>Existence d'une stratégie commerciale multi-canal (plateformes de mise en relation, maling, phoning, etc.)</t>
  </si>
  <si>
    <t>Qualification de la relation client</t>
  </si>
  <si>
    <t>Relation client non structurée</t>
  </si>
  <si>
    <t>En fonction de l'avancement (devis, commande, chantier) ou sur appel client entrant</t>
  </si>
  <si>
    <t>Enrichir et mettre à jour électroniquement le fichier client
Entretenir électroniquement (mail) le contact client
Historiser les interactions clients sur un logiciel métier
Travailler au quotidien avec un logiciel métier</t>
  </si>
  <si>
    <t>Suivi via fichier informatique</t>
  </si>
  <si>
    <t>Excel / Word
Ressaisie multiple des données</t>
  </si>
  <si>
    <t>Utilisation d'un logiciel CRM en licence mono ou multiposte</t>
  </si>
  <si>
    <t xml:space="preserve">Everwin, Infocob, E-deal, EBP, Batigest… </t>
  </si>
  <si>
    <t>Utilisation d'un logiciel CRM interconnecté</t>
  </si>
  <si>
    <t>http://www.extrabat.com/extrabat-performance/logiciel-fichier-client</t>
  </si>
  <si>
    <t xml:space="preserve">Proposition commerciale </t>
  </si>
  <si>
    <t>Pas de suivi de l'activité commerciale</t>
  </si>
  <si>
    <t xml:space="preserve">Créer un fichier Excel de suivi de l'activité commerciale
Maintenir un fichier de suivi de l'activité commerciale
Partager électroniquement le fichier de suivi de l'activité commerciale avec ses collaborateurs
Travailler au quotidien avec un logiciel de suivi de l'activité commerciale
</t>
  </si>
  <si>
    <t>Fichier Excel ou Word</t>
  </si>
  <si>
    <t>Utilisation d'un logiciel dédié</t>
  </si>
  <si>
    <t xml:space="preserve">Pipe drive, extension Excel… </t>
  </si>
  <si>
    <t>Contractualisation (marché ou commande)</t>
  </si>
  <si>
    <t>Contractualisation non structurée</t>
  </si>
  <si>
    <t>Créer un contrat dématérialisé avec signature électronique
Archiver électroniquement un contrat
Apporter des modifications à un contrat dématérialisé
Partager électroniquement un contrat avec son client et/ou les parties prenantes
Assurer un suivi informatique régulier des commandes</t>
  </si>
  <si>
    <t>http://www.onaya.com/Logiciels-btp</t>
  </si>
  <si>
    <t>Valorisation de l'image et promotion des activités en ligne</t>
  </si>
  <si>
    <t>Présence sur les pages jaunes</t>
  </si>
  <si>
    <t xml:space="preserve">Inscription sur les pages jaunes et achats d'options de mise en avant (photo, encadré…) </t>
  </si>
  <si>
    <t>Identifier les annuaires électroniques pertinents et s'y référencer en ligne
Inscrire l'entreprise sur une plateforme en ligne
Alimenter régulièrement son site internet en contenu nouveau
Créer un compte d'entreprise sur un réseau social (Facebook, Instagram) ou sur une plateforme business (Google Business)
Engager et maintenir la relation client en ligne (réponse aux commentaires...)</t>
  </si>
  <si>
    <t>Présence sur des plateformes en ligne</t>
  </si>
  <si>
    <t>http://www.travaux.com/</t>
  </si>
  <si>
    <t>Existence d'un site internet d'entreprise, présence (passive) sur les réseaux sociaux</t>
  </si>
  <si>
    <t>Existence d'un site internet d'entreprise et actions de référencement sur les moteurs de recherches, promotion de l'entreprise sur les réseaux sociaux</t>
  </si>
  <si>
    <t>Communication interne entre les collaborateurs de l'entreprise</t>
  </si>
  <si>
    <t>Utilisation d'outils de communication papier, téléphone</t>
  </si>
  <si>
    <t>Flyers, affichage de messages à destination du personnel sur des tableaux de bord…)</t>
  </si>
  <si>
    <t>Formaliser une communication type mailing auprès des collaborateurs 
Partager électroniquement une information à valeur ajoutée avec les personnes concernées
Stimuler le partage d'information entre les collaborateurs
Créer un réseau social d'entreprise
Animer un réseau social d'entreprise</t>
  </si>
  <si>
    <t>Utilisation d'outils de communication informatisés déployés sur poste</t>
  </si>
  <si>
    <t>Application de messagerie électronique, groupe de contacts internes</t>
  </si>
  <si>
    <t>Utilisation de plannings partagés (Outlook), messagerie instantanée, serveur de partage d'information et de documents et/ou application informatisée de gestion de l'information en interne</t>
  </si>
  <si>
    <t>Serveur physique/Cloud, application de partage d'information (iObeya), Office 365, Skype entreprise…</t>
  </si>
  <si>
    <t>Existence d'un réseau social d'entreprise</t>
  </si>
  <si>
    <t>Yammer, Whaller, Jalios</t>
  </si>
  <si>
    <t>Communication avec les partenaires de l'entreprise</t>
  </si>
  <si>
    <t>Utilisation d'outils de communication papier, téléphone, fax</t>
  </si>
  <si>
    <t>Prise de commande par fax ou téléphone</t>
  </si>
  <si>
    <t>Envoyer un email aux partenaires de l'entreprise
Réaliser une newsletter (mail ou HTML)
Envoyer une newsletter par voie électronique aux partenaires de l'entreprise
Assurer un suivi de la communication entre les partenaires (impacts, réalisations) dans une logique d'amélioration continue
Réaliser une veille en ligne sur des contenus intéressant l'entreprise et/ou ses partenaires
Créer et maintenir une base de données des partenaires de l'entreprise</t>
  </si>
  <si>
    <t>Utilisation d'une messagerie électronique</t>
  </si>
  <si>
    <t>email, formulaire pdf…</t>
  </si>
  <si>
    <t>Utilisation d'un réseau d'entreprise élargie</t>
  </si>
  <si>
    <t>Serveurs partagés, listes de diffusion, messagerie instantanée</t>
  </si>
  <si>
    <t>Mobilisation d'un flux de commande automatisé</t>
  </si>
  <si>
    <t>EDI</t>
  </si>
  <si>
    <t>Promotion des réalisations auprès des clients</t>
  </si>
  <si>
    <t>Pas de communication clients sortante</t>
  </si>
  <si>
    <t>Cibler les destinataires d'une communication en ligne 
Mettre en ligne sur le site internet de l'entreprise une réalisation
Réaliser une newsletter (mail ou HTML)
Envoyer une newsletter par voie électronique aux partenaires de l'entreprise
Exploiter les réseaux sociaux pour promouvoir des réalisation (Twitter, Instagram, LinkedIn...)</t>
  </si>
  <si>
    <t>Réalisation de mailings clients ponctuels</t>
  </si>
  <si>
    <t>Message électronique pour mettre en avant des réalisation notables</t>
  </si>
  <si>
    <t>Diffusion d'une newsletter régulière</t>
  </si>
  <si>
    <t>Newsletter mail</t>
  </si>
  <si>
    <t>Création et animation d'une communauté de clients en ligne</t>
  </si>
  <si>
    <t>Newsletter + twitter + LinkedIn…</t>
  </si>
  <si>
    <t>Produire les reportings</t>
  </si>
  <si>
    <t>Pas de reporting effectué</t>
  </si>
  <si>
    <t>Formaliser un reporting (Compte-rendu de réunion, état d'avancement chantier…) sur un support bureautique
Partager électroniquement une information à valeur ajoutée avec les personnes concernées</t>
  </si>
  <si>
    <t>Réalisation d'un reporting informel, oral</t>
  </si>
  <si>
    <t>Réalisation d'un reporting formalisé (papier/informatique)</t>
  </si>
  <si>
    <t>Réalisation d'un reporting informatisé et partagé à partir d'un logiciel de gestion de projet</t>
  </si>
  <si>
    <t>Trello, Ecoplanning, Zoho project…</t>
  </si>
  <si>
    <t>Prise de mesures et relevés terrain</t>
  </si>
  <si>
    <t>Pas d'outil numérique, utilisation du papier</t>
  </si>
  <si>
    <t>Prendre des notes sur un tableur
Utiliser un logiciel de prise de cotes 
Utiliser un outil de métrage connecté
Utiliser un scanner 3D
Utiliser une application de réalisation de plans en 3D</t>
  </si>
  <si>
    <t>Utilisation d'un fichier informatique</t>
  </si>
  <si>
    <t xml:space="preserve">Utilisation d'un logiciel de métré (licence mono ou multiposte) avec export de données </t>
  </si>
  <si>
    <t>http://www.tobago.fr/</t>
  </si>
  <si>
    <t>Utilisation d'une solution de conception compatible BIM (IFC) et interconnectée, pas de ressaisie de données</t>
  </si>
  <si>
    <t>http://www.e-btp.fr/offres/produits/CADWORK_CONCEPTION/presentation_CADWORK_CONCEPTION</t>
  </si>
  <si>
    <t>Production de dessins et de projections</t>
  </si>
  <si>
    <t>Créer un plan en 2D sur un outil de bureautique
Créer un plan en 2D sur un logiciel de CAO
Créer un plan en 3D sur un logiciel de CAO
Compléter une maquette numérique partagée (BIM) 
Créer un maquette numérique partagée (BIM)</t>
  </si>
  <si>
    <t>https://www.sketchup.com/fr</t>
  </si>
  <si>
    <t xml:space="preserve">Utilisation d'un logiciel de dessin (licence mono ou multiposte) avec export de données </t>
  </si>
  <si>
    <t>Réalisation d'études techniques</t>
  </si>
  <si>
    <t>Réaliser des études techniques sur un tableur (ex. : Excel)
Réaliser des études techniques sur un logiciel de simulation informatique
Réaliser des études techniques sur une logiciel compatible BIM</t>
  </si>
  <si>
    <t xml:space="preserve">Utilisation d'un logiciel métier (licence mono ou multiposte) avec export de données </t>
  </si>
  <si>
    <t>http://www.novatairm.com/boutique/mise-a-jour.html</t>
  </si>
  <si>
    <t>https://www.allplan.com/fr/produits/allplan-engineering/</t>
  </si>
  <si>
    <t>Réalisation d'études de prix / devis</t>
  </si>
  <si>
    <t>Réalisation manuelle des devis (papier)</t>
  </si>
  <si>
    <t>Formaliser une étude de prix (devis) sur un logiciel de traitement de texte (ex. : Word)
Formaliser une étude de prix (devis) sur un logiciel tableur (ex. : Excel)
Formaliser une étude de prix (devis) sur un logiciel de chiffrage 
Créer des ouvrages dans une bibliothèque d'ouvrages sur un logiciel de chiffrage
Maintenir et faire évoluer une bibliothèque d'ouvrages
Intégrer au logiciel de chiffrage des catalogues tarifaires de fournitures
Connecter un logiciel de chiffrage à des bases de données externes de fournisseurs</t>
  </si>
  <si>
    <t>Fichier informatique</t>
  </si>
  <si>
    <t xml:space="preserve">Utilisation d'un logiciel d'étude de prix (licence mono ou multiposte) avec export de données </t>
  </si>
  <si>
    <t>http://www.e-btp.fr/offres/produits/ANABASE/presentation_ANABASE</t>
  </si>
  <si>
    <t>Utilisation d'une solution de gestion complète (prix, achat, facture, gestion de chantier) et interconnectée</t>
  </si>
  <si>
    <t>Formalisation et communication des méthodes d'exécution</t>
  </si>
  <si>
    <t>Pas de formalisation des méthodes</t>
  </si>
  <si>
    <t>Formaliser des méthodes d'exécution sur un outil de traitement de texte
Formaliser des méthodes d'exécution sur un tableur (ex. : Excel)
Formaliser des méthodes d'exécution sur un logiciel métier partagé avec les compagnons et les partenaires du chantier
Partager les méthodes d'exécution sur un support mobile (tablette, smartphone)</t>
  </si>
  <si>
    <t>Formalisation des méthodes sur papier</t>
  </si>
  <si>
    <t>Réalisation sur logiciel de bureautique puis impression</t>
  </si>
  <si>
    <t>Partage en ligne des méthodes</t>
  </si>
  <si>
    <t>Serveur partagé</t>
  </si>
  <si>
    <t>Accessibilité permanente aux méthodes sur tout supports</t>
  </si>
  <si>
    <t>Accès à distance sur smartphone, tablette, pc</t>
  </si>
  <si>
    <t>Elaboration du planning d'exécution</t>
  </si>
  <si>
    <t>Pas de planning d'exécution formalisé</t>
  </si>
  <si>
    <t>Formaliser un planning d'exécution sur un outil de traitement de texte
Formaliser un planning d'exécution sur un tableur (ex. : Excel)
Formaliser un planning d'exécution sur un logiciel métier partagé avec les compagnons et les partenaires du chantier
Partager un planning d'exécution sur un support mobile (tablette, smartphone)
Créer un planning d'exécution partagé sur un logiciel BIM
Interagir avec un planning d'exécution partagé sur un modèle BIM</t>
  </si>
  <si>
    <t>Impression du planning d'exécution sur papier</t>
  </si>
  <si>
    <t>Logiciel de bureautique puis impression</t>
  </si>
  <si>
    <t xml:space="preserve">Utilisation d'un logiciel de planification dédié (licence mono ou multiposte) avec export de données </t>
  </si>
  <si>
    <t>http://www.pcmo.fr/</t>
  </si>
  <si>
    <t>Réalisation d'études d'exécution</t>
  </si>
  <si>
    <t>Réalisation d'étude d'exécution sur papier</t>
  </si>
  <si>
    <t>Réaliser des études techniques sur un logiciel de bureautique (ex. : Word, Excel, PowerPoint…)
Réaliser des études techniques sur un logiciel d'études d'exécution
Réaliser des études d'exécution sur une logiciel compatible BIM</t>
  </si>
  <si>
    <t>Réalisation d'étude d'exécution sur logiciel bureautique</t>
  </si>
  <si>
    <t xml:space="preserve">Utilisation d'un logiciel d'étude d'exécution (licence mono ou multiposte) avec export de données </t>
  </si>
  <si>
    <t xml:space="preserve">Primus-K - http://www.accasoftware.com/fr/logiciel-planning-chantier/ </t>
  </si>
  <si>
    <t>Dimensionnement des besoins en commandes de matériels et matériaux</t>
  </si>
  <si>
    <t>Dimensionnement des besoins sur papier</t>
  </si>
  <si>
    <t>Dimensionner les besoins en matériel sur un logiciel de bureautique (ex. : Word, Excel, PowerPoint…)
Dimensionner les besoins en matériel à partir d'un logiciel de dimensionnement des besoins
Dimensionner les besoins en matériel à partir d'un logiciel de chiffrage avec bibliothèque d'ouvrages
Dimensionner les besoins en matériel dynamiquement sur un logiciel BIM</t>
  </si>
  <si>
    <t>Dimensionnement sur logiciel de bureautique</t>
  </si>
  <si>
    <t xml:space="preserve">Utilisation d'un logiciel d'étude de dimensionement papier (licence mono ou multiposte) avec export de données </t>
  </si>
  <si>
    <t>http://www.optimbtp.fr/</t>
  </si>
  <si>
    <t>Planification de la production</t>
  </si>
  <si>
    <t>Pas d'utilisation d'outil numérique</t>
  </si>
  <si>
    <t xml:space="preserve">Planifier la production sur un logiciel de bureautique (ex. : Word, Excel, PowerPoint…)
Planifier la production sur un logiciel de planification
Planifier la production sur un logiciel intégré prenant en charge les approvisionnement, le stock, le planning des équipes... </t>
  </si>
  <si>
    <t>Utilisation d'un logiciel de bureautique</t>
  </si>
  <si>
    <t>Utilisation d'un logiciel de planification dédié (licence mono ou multiposte) avec export des données</t>
  </si>
  <si>
    <t xml:space="preserve">Utilisation d'un logiciel de planification intégré comprenant la gestion matière, RH… </t>
  </si>
  <si>
    <t>http://www.ixbat.com/erp-btp/ixbat/</t>
  </si>
  <si>
    <t>Prévision de besoins matière</t>
  </si>
  <si>
    <t>Pas de prévision des besoins, stockage systématique</t>
  </si>
  <si>
    <t xml:space="preserve">Prévoir les besoins en matières sur un logiciel de bureautique (ex. : Word, Excel, PowerPoint…)
Prévoir les besoins en matière sur un logiciel de prévisions des besoins
Prévoir les besoins en matières sur un logiciel intégré prenant en charge le plan de production, le stock, le planning des équipes... </t>
  </si>
  <si>
    <t>Utilisation d'un logiciel de planification intégré à la conception</t>
  </si>
  <si>
    <t>Fabrication des pièces et produits</t>
  </si>
  <si>
    <t>Utilisation d'outillage manuel (pas de machines)</t>
  </si>
  <si>
    <t>Utiliser une machine à programmation manuelle 
Utiliser une machine à commande numérique
Alimenter un machine à commande numérique avec des plans informatiques
Utiliser une machine à commande numérique connectée au logiciel BIM
Utiliser un machine d'impression 3D</t>
  </si>
  <si>
    <t>Utilisation de machines à programmation manuelle</t>
  </si>
  <si>
    <t>Utilisation de machines à commande numérique</t>
  </si>
  <si>
    <t>Utilisation de machines à commande numérique connectées à la CAO/DAO et BIM</t>
  </si>
  <si>
    <t>Livraison des pièces et produits</t>
  </si>
  <si>
    <t xml:space="preserve">Pas de gestion logistique, livraison au fil de l'eau </t>
  </si>
  <si>
    <t>Suivre la consommation de matière et fournitures sur un outil de bureautique
Suivre la consommation de matière et fournitures sur un logiciel de gestion de stock
Piloter la consommation, la commande et la livraison de pièces sur un logiciel de gestion logistique
Piloter la consommation, la commande et la livraison de pièces selon le planning de production temps réel avec un logiciel intégré de gestion de la production</t>
  </si>
  <si>
    <t>Utilisation d'un logiciel de gestion logistique dédié (licence mono ou multiposte) avec export des données</t>
  </si>
  <si>
    <t>Utilisation d'un logiciel de production et livraison coordonné avec les besoins clients</t>
  </si>
  <si>
    <t>Gestion de la présence des équipes</t>
  </si>
  <si>
    <t xml:space="preserve">Gérer la présence des équipes sur un logiciel de bureautique (ex. : Word, Excel, PowerPoint…)
Gérer la présence des équipes sur un logiciel de bureautique partagé (ex. : Word, Excel, PowerPoint…)
Gérer la présence des équipes sur un logiciel de gestion de projet (MS Project, Teamleader, Eco Planning...) 
Gérer la présence des équipes à partir d'un logiciel intégré (ERP)
Gérer la présence des équipes à partir d'un logiciel intégré (ERP) et partagé avec tous les intervenants du chantier
Utiliser un logiciel de gestion de présence des équipes partagé
</t>
  </si>
  <si>
    <t>Excel / word
Ressaisie multiple des données</t>
  </si>
  <si>
    <t>Utilisation d'un logiciel de gestion de la présence des équipes dédié (licence mono ou multiposte) avec export des données</t>
  </si>
  <si>
    <t>Utilisation d'une solution de gestion de chantier complète (planning, équipe, suivi), collaborative et interconnectée</t>
  </si>
  <si>
    <t>Gestion des plannings chantiers (production)</t>
  </si>
  <si>
    <t>Gérer les planning chantier sur un logiciel de bureautique (ex. : Word, Excel, PowerPoint…)
Gérer les planning chantier sur un logiciel de gestion de gestion de projet (MS Project, Teamleader, Eco Planning...) 
Gérer les planning chantier à partir d'un logiciel intégré (ERP)
Gérer les planning chantier à partir d'un logiciel intégré (ERP) et partagé avec tous les intervenants du chantier
Utiliser un logiciel de gestion de planning partagé
Utiliser un logiciel de gestion de planning accessible sur des supports mobiles (smartphone, tablette)</t>
  </si>
  <si>
    <t>Utilisation d'un logiciel de gestion des plannings des équipes dédié (licence mono ou multiposte) avec export des données</t>
  </si>
  <si>
    <t>Utilisation d'un logiciel de planification collaborative avec les autres acteurs du chantier</t>
  </si>
  <si>
    <t>Gestion des interfaces avec les autres corps de métiers</t>
  </si>
  <si>
    <t xml:space="preserve">Formaliser les interventions sur le chantier sur un outil de bureautique mis à jour régulièrement et imprimé
Formaliser les interventions sur le chantier sur un outil de bureautique mis à jour régulièrement et partagé en ligne
Suivre et ajuster les interventions sur le chantier sur un outil logiciel de gestion de projet partagé
Suivre et ajuster les interventions sur le chantier sur un outil logiciel de gestion de projet partagé type BIM </t>
  </si>
  <si>
    <t>Utilisation d'un planning dynamique mis à jour au fil de l'eau avec export des données</t>
  </si>
  <si>
    <t>Logiciel de gestion de planning</t>
  </si>
  <si>
    <t>Utilisation d'un planning  détaillé partagé et collaboratif</t>
  </si>
  <si>
    <t>Relevé et partage d'informations sur chantier</t>
  </si>
  <si>
    <t>Pas de smartphone ni de tablette</t>
  </si>
  <si>
    <t>Transmission orale des informations</t>
  </si>
  <si>
    <t>Utiliser les applications photo et vidéos d'un support mobile pour relever des informations et les partager
Utiliser des applications de communication mobile pour partager des informations
Utiliser un scanner 3D pour relever des informations sur chantier
Utiliser un drone pour relever des informations sur chantier
Utiliser de l'outillage connecté pour relever et partager des informations</t>
  </si>
  <si>
    <t>Utilisation des fonctions de base de l'appareil (photo, géolocalisation, appels vidéos…)</t>
  </si>
  <si>
    <t>Skype, WhatsApp, Google maps…</t>
  </si>
  <si>
    <t>Utilisation d'applications dédiées au bâtiment (scanner 2/3D, catalogues fournisseurs, dimensionnement, diagnostic…)  avec export des données</t>
  </si>
  <si>
    <t>My measures, Ecobuild, Stanley Floor Plan, BetonMix, Athis</t>
  </si>
  <si>
    <t>Utilisation d'applications (ou outils : drone) métier ou transverses collaboratives et connectées aux solutions de l'entreprises</t>
  </si>
  <si>
    <t>http://www.mycaptr.com/
drone, outillage connecté, etc.</t>
  </si>
  <si>
    <t>Gestion et suivi de chantier</t>
  </si>
  <si>
    <t>Suivre un chantier sur un logiciel de bureautique (ex. : Word, Excel, PowerPoint…)
Suivre un chantier sur un logiciel de gestion de gestion de projet (MS Project, Teamleader, Eco Planning...) 
Suivre un chantier à partir d'un logiciel intégré (ERP)
Suivre un chantier à partir d'un logiciel intégré (ERP) et partagé avec tous les intervenants du chantier
Suivre un chantier sur des supports mobiles (smartphone, tablette)</t>
  </si>
  <si>
    <t>Utilisation d'équipements numériques non connectés</t>
  </si>
  <si>
    <t>Utilisation d'un logiciel dédié (licence mono ou multiposte) avec export des données</t>
  </si>
  <si>
    <t>Utilisation de solutions métiers interconnectées et compatibles BIM</t>
  </si>
  <si>
    <t>Gestion des réserves et réception chantier</t>
  </si>
  <si>
    <t>Gérer les réserves chantier avec un outil bureautique 
Gérer et suivre les réserves chantier à partir d'un pdf avec commentaires
Utiliser un logiciel de relevé et de suivi des réserves 
Utiliser un logiciel de relevé et de suivi des réserve connecté et partagé avec les acteurs du chantier</t>
  </si>
  <si>
    <t>Utilisation d'un logiciel de gestion des réserves (licence mono ou multiposte) avec export des données</t>
  </si>
  <si>
    <t>Utilisation de solutions de gestion de chantier complète (planning, équipe, suivi), collaborative et interconnectée</t>
  </si>
  <si>
    <t>https://archipad.com/fr/</t>
  </si>
  <si>
    <t>Coordination du phasage des travaux entre atelier / chantier</t>
  </si>
  <si>
    <t>Coordination orale, pas d'outil numérique</t>
  </si>
  <si>
    <t>Coordonner le phasage des travaux avec un logiciel de bureautique (ex. : Word, Excel, PowerPoint…)
Coordonner le phasage des travaux avec un logiciel de bureautique partagé (ex. : Word, Excel, PowerPoint…)
Coordonner le phasage des travaux avec logiciel de gestion de projet (MS Project, Teamleader, Eco Planning...) 
Coordonner le phasage des travaux à partir d'un logiciel intégré (ERP)
Coordonner le phasage des travaux à partir d'un logiciel intégré (ERP) et partagé avec tous les intervenants du chantier</t>
  </si>
  <si>
    <t>Echange de fichiers informatiques</t>
  </si>
  <si>
    <t>Utilisation d'un logiciel dédié de coordination chantier/atelier</t>
  </si>
  <si>
    <t>Intégration de l'atelier et du chantier au BIM</t>
  </si>
  <si>
    <t>Définition et suivi des indicateurs de performance du chantier et de son organisation</t>
  </si>
  <si>
    <t>Pas de suivi formalisé</t>
  </si>
  <si>
    <t>Mettre en place des indicateurs de suivi de la performance sur un logiciel de bureautique (ex. : Word, Excel, PowerPoint…)
Mettre en place des indicateurs de suivi de la performance alimenté en direct par les acteurs chantier sur des supports mobiles (tablette, smartphone)
Mettre en place des indicateurs de suivi de la performance à partir d'un logiciel intégré (ERP)</t>
  </si>
  <si>
    <t>Utilisation d'un équipement technique non connecté</t>
  </si>
  <si>
    <t>Fichier Excel renseigné au fil de l'eau</t>
  </si>
  <si>
    <t>Utilisation d'applications numériques dédiées bâtiment</t>
  </si>
  <si>
    <t>Utilisation d'une solution numérique intégrée et partagée</t>
  </si>
  <si>
    <t>Gestion des activités en management visuel</t>
  </si>
  <si>
    <t>Utiliser des panneaux d'information virtuelle (ex. Obeya virtuelle)
Utiliser des outils de bureautique pour un management visuel partagé
Interagir à distance sur un outil de management visuel</t>
  </si>
  <si>
    <t>Affichage sur panneaux d'information</t>
  </si>
  <si>
    <t>Partage en ligne des informations</t>
  </si>
  <si>
    <t>Utilisation d'un outil de management visuel dématérialisé</t>
  </si>
  <si>
    <t>e-obeya.com</t>
  </si>
  <si>
    <t>Sécurité des personnes et prévention (suivi des habilitations et formations obligatoires)</t>
  </si>
  <si>
    <t>Utilisation du papier</t>
  </si>
  <si>
    <t>Suivre les habilitations et les formations obligatoires sur un outil de bureautique
Utiliser un SI RH pour suivre les habilitations et les formations obligatoires
Créer et utiliser un espace en ligne (type OPP BTP) pour suivre les habilitations et les formations obligatoires</t>
  </si>
  <si>
    <t>Utilisation d'un outil de bureautique</t>
  </si>
  <si>
    <t>Utilisation d'un espace type OPP BTP</t>
  </si>
  <si>
    <t>OPP BTP</t>
  </si>
  <si>
    <t>Utilisation du système d'information des RH</t>
  </si>
  <si>
    <t xml:space="preserve">SI RH </t>
  </si>
  <si>
    <t>Recrutement des collaborateurs</t>
  </si>
  <si>
    <t>Aucun système structuré, recours au bouche à oreille</t>
  </si>
  <si>
    <t>Rédiger une offre d'emploi sur un logiciel de traitement de texte (Word, PowerPoint...)
Créer un compte d'entreprise sur une plateforme en ligne de recrutement et y renseigner les informations sur l'entreprise
Poster une offre en ligne et y ajouter des tags pertinents pour la rendre visible
Configurer un système d'alerte (mail, SMS...) pour être informé à la réception d'une candidature
Communiquer électroniquement avec le candidat, par mail ou directement depuis la plateforme
Utiliser un logiciel de visioconférence (Skype, Google Hangout) pour passer des entretiens</t>
  </si>
  <si>
    <t>Publication des offres d'emploi dans les petites annonces/quotidiens/journaux papier</t>
  </si>
  <si>
    <t xml:space="preserve">Publication des offres d'emplois sur des plateformes gratuites en ligne </t>
  </si>
  <si>
    <t>indeed.fr</t>
  </si>
  <si>
    <t>Publication des offres d'emploi sur des plateformes payantes en ligne/réseaux d'anciens élèves et veille sur les réseaux sociaux professionnels</t>
  </si>
  <si>
    <t>monster.com, cadremploi.fr, linkedin.com</t>
  </si>
  <si>
    <t>Gestion de la paie</t>
  </si>
  <si>
    <t>Distribution et envoi des paies par courrier (papier)</t>
  </si>
  <si>
    <t>Numériser une fiche de paie papier
Valider, signer et enregistrer électroniquement une fiche de paie
Envoyer électroniquement une fiche de paie à un collaborateur (mail)
Mettre en ligne et partager les fiches de paie sur un espace de stockage interne et en gérer les droits d'accès
Créer un compte d'entreprise sur une plateforme en ligne de gestion de la paie (type Wimi), poster les fiches de paie dématérialisées et les partager avec ses collaborateurs</t>
  </si>
  <si>
    <t xml:space="preserve">Utilisation du papier et envoi par mail (par la direction financière) d'une version numérique </t>
  </si>
  <si>
    <t>Utilisation du papier et archivage dans un coffre-fort en ligne (par la direction financière) d'une version numérique</t>
  </si>
  <si>
    <t>Wimi</t>
  </si>
  <si>
    <t>Dématérialisation complète des fiches de paie (validation, signature, enregistrement par la direction financière, envoi et consultation)</t>
  </si>
  <si>
    <t>Formation des collaborateurs</t>
  </si>
  <si>
    <t>Formation des collaborateurs non-structurée, non-suivie et en fonction des besoins ("sur le tas")</t>
  </si>
  <si>
    <t>Créer et renseigner au fil de l'eau un fichier Excel de suivi des formations suivies en entreprise et à l'extérieur (nom des collaborateurs envoyés en formation, date, lieu, nom de l'organisme formateur, type de prise en charge éventuelle, thématique…)
Partager électroniquement (mail) le fichier de suivi avec ses collaborateurs
Partager en ligne le fichier de suivi avec ses collaborateurs (type SharePoint)
Renseigner et suivre les démarches de formation en interne sur une plateforme de management visuel (type iObeya)</t>
  </si>
  <si>
    <t>Réalisation d'un suivi informatisé de l'envoi en formation (Excel, Word)</t>
  </si>
  <si>
    <t>Utilisation d'une solution informatique de support et d'accompagnement de la formation des salariés</t>
  </si>
  <si>
    <t>Utilisation d'une solution informatique complète de gestion de la formation des équipes/outil en ligne de gestion des compétences/abonnement à une plateforme MOOC</t>
  </si>
  <si>
    <t>openclassrooms.com</t>
  </si>
  <si>
    <t>Utilisation du téléphone et du papier uniquement pour communiquer avec les équipes</t>
  </si>
  <si>
    <t>Mettre en place un système de communication interne dans l'entreprise 
Utiliser une messagerie en ligne
Utiliser les espaces partagés de son entreprise
Ouvrir les plannings de l'entreprises et partager son propre planning
Utiliser un réseau social d'entreprise</t>
  </si>
  <si>
    <t>Utilisation d'outils de communication informatisés et déployés sur poste</t>
  </si>
  <si>
    <t>Utilisation d'outils partagés : messagerie instantanée, planning partagés (Outlook), serveur de partage d'informations et de documents et/ou application informatisée de gestion de l'information en interne</t>
  </si>
  <si>
    <t>Utilisation d'un réseau social d'entreprise</t>
  </si>
  <si>
    <t>Gestion des démarches administratives</t>
  </si>
  <si>
    <t>Utilisation de supports papiers pour l'ensemble des démarches administratives</t>
  </si>
  <si>
    <t>Créer et renseigner au fil de l'eau un fichier Word ou Excel de suivi des démarches administratives
Partager électroniquement (mail) le fichier de suivi avec ses collaborateurs
Partager en ligne le fichier de suivi avec ses collaborateurs (type SharePoint)
Renseigner au fil de l'eau les modules de suivi des démarches administratives
Faire les déclaration de TVA en ligne
Faire les déclaration URSSAF en ligne</t>
  </si>
  <si>
    <t>Utilisation de fichiers informatiques (ressaisie multiple des données)</t>
  </si>
  <si>
    <t>Excel / Word</t>
  </si>
  <si>
    <t>Utilisation d'un logiciel dédié (licence mono ou multiposte)</t>
  </si>
  <si>
    <t>Utilisation d'une solution de gestion complète (devis, achat, facture, gestion de chantier) et interconnectée</t>
  </si>
  <si>
    <t>Traçabilité administrative (rassemblement et actualisation des documents utiles au DOE)</t>
  </si>
  <si>
    <t>Regrouper de manière désordonnée dans un dossier du disque dur ou sur un support physique (clé USB, CD-ROM…) tous les fichiers électroniques relatif  un marché utiles au DOE
Regrouper pour un marché tous les fichiers électroniques utiles au DOE en respectant une arborescence de fichiers commune à tous les marchés
Partager en ligne le dossier de fichiers avec ses collaborateurs pour qu'ils puissent l'alimenter ou sur l'espace partagé de l'entreprise
Configurer sa solution de gestion intégrée pour que soient automatiquement regroupés tous les fichiers utiles au DOE dans un seul et même espace et concaténés sous la forme d'un unique fichier à exporter (type PDF)</t>
  </si>
  <si>
    <t>Utilisation d'un serveur de partage d'informations et de documents</t>
  </si>
  <si>
    <t>Documents rassemblés sur un même espace de partage en physique/en Cloud</t>
  </si>
  <si>
    <t>Utilisation d'une solution intégrée permettant la génération instantanée des documents à intégrée au DOE</t>
  </si>
  <si>
    <t>Gestion des stocks</t>
  </si>
  <si>
    <t>Créer et renseigner au fil de l'eau un fichier Word ou Excel de gestion des stocks
Partager en ligne (type SharePoint) le fichier de suivi avec le magasin
Renseigner et mettre à jour selon une nomenclature stricte les  caractéristiques produits dans un outil de gestion intégrée
Programmer une alerte (mail, SMS) lorsqu'une fourniture atteint un niveau critique ou lorsqu'il est urgent de commander une fourniture manquante</t>
  </si>
  <si>
    <t>Utilisation d'une solution informatique (physique/Cloud) de gestion manuelle des stocks</t>
  </si>
  <si>
    <t>Utilisation d'une solution informatique intégrée (Cloud) de gestion des stocks, en interface avec les outils de terrain (smartphone, tablette). Gestion prévisionnelle</t>
  </si>
  <si>
    <t>Passation et suivi de commandes</t>
  </si>
  <si>
    <t>Non structurée, en fonction des besoins chantiers</t>
  </si>
  <si>
    <t>Passer électroniquement (mail) commande auprès d'un fournisseur
Passer commande en ligne sur le site internet d'un fournisseur ou depuis l'interface du négoce fourni dans la solution de gestion intégrée
Créer et renseigner au fil de l'eau un fichier Word ou Excel de suivi des commandes
Partager en ligne (type SharePoint) le fichier de suivi avec le magasin
Renseigner selon une nomenclature stricte le module de prise et de suivi de commande d'une solution intégrée
Programmer une alerte (mail, SMS) lorsque la commande n'a pu être passée (absence du produit en magasin)</t>
  </si>
  <si>
    <t xml:space="preserve">Gestion des contacts fournisseurs </t>
  </si>
  <si>
    <t xml:space="preserve">Renseigner et mettre à jour le fichier électronique de contacts fournisseurs (Word, Excel…)
Partager le fichier de suivi en ligne avec ses collaborateurs (type SharePoint) ou sur l'espace partagé de l'entreprise
Créer et utiliser un base fournisseurs sur le logiciel de gestion intégré de l'entreprise (ERP) 
</t>
  </si>
  <si>
    <t>Facturation client</t>
  </si>
  <si>
    <t>Créer un fichier Word ou Excel de suivi de commande et de facturation
Partager le fichier de suivi avec la direction
Renseigner un fichier Word ou Excel-type de facture client
Envoyer et valider électroniquement (mail) avec la direction la facture
Envoyer électroniquement (mail) la facture au client
Poster en ligne la facture sur l'interface client
Renseigner un gabarit type de facture client dans un outil de gestion intégrée, exporter la facture au format Word, Excel ou PDF et l'envoyer électroniquement au client</t>
  </si>
  <si>
    <t>Gestion des impayés</t>
  </si>
  <si>
    <t>Réalisation de la gestion des impayés par papier</t>
  </si>
  <si>
    <t>Renseigner et mettre à jour le fichier électronique de suivi des commandes clients en y ajoutant une indication visuelle normalisée selon le niveau de retard
Partager en ligne le fichier de suivi avec la direction (type SharePoint)
Utiliser une indication visuelle (couleur de la ligne de commande), des alertes (mail, SMS) et programmer des relances automatiques (mail) en cas d'impayés dans le module de suivi de commandes ou le CRM</t>
  </si>
  <si>
    <t>Réalisation de la gestion des impayés à l'aide d'un fichier informatique</t>
  </si>
  <si>
    <t>Réalisation de la gestion des impayés à l'aide d'un logiciel dédié (licence mono ou multiposte)</t>
  </si>
  <si>
    <t>Gestion financière et comptable</t>
  </si>
  <si>
    <t>Réalisation de la gestion comptable par papier</t>
  </si>
  <si>
    <t>Renseigner un fichier électronique (Word, Excel) de suivi des encaissements et de la balance comptable
Partager en ligne le fichier de suivi avec la direction (type SharePoint)
Suivre les entrées et sorties de caisse à l'aide d'une solution de gestion intégrée : entrée du montant à la signature de la facture, somme  à débiter suite à un achat auprès d'un fournisseur...
Configurer un outil de BI à interfacer avec le module de gestion financière et comptable pour alimenter le reporting (montant des entrées/sorties, balance comptable...) et identifier les différents postes de dépenses, les activités profitables...</t>
  </si>
  <si>
    <t>Réalisation de la gestion comptable à l'aide d'un fichier informatique</t>
  </si>
  <si>
    <t>Réalisation de la gestion comptable à l'aide d'un logiciel dédié (licence mono ou multiposte)</t>
  </si>
  <si>
    <t>Ciel, EBP, Sage…</t>
  </si>
  <si>
    <t>Cegid, SAP, Oracle …</t>
  </si>
  <si>
    <t>Contrôle de gestion</t>
  </si>
  <si>
    <t>Aucun contrôle de gestion ou outils de gestion autres que les états comptables</t>
  </si>
  <si>
    <t>Réalisation du contrôle de gestion de l’entreprise sur tableur</t>
  </si>
  <si>
    <t>Excel, Gsuite, Openoffice</t>
  </si>
  <si>
    <t>Recours à des tableaux de bord de gestion statiques alimentés sans ressaisie à partir des applications comptables et RH</t>
  </si>
  <si>
    <t>Datawarehouse avec outil de requète</t>
  </si>
  <si>
    <t>Utilisation d'outils dynamiques de pilotage et de gestion avec des rapports agrégeant plusieurs dimensions</t>
  </si>
  <si>
    <t>Outil de BI de type Business Object, Cognos …</t>
  </si>
  <si>
    <t>Echange d'informations avec les partenaires de l'entreprise (Banques, fournisseurs, clients)</t>
  </si>
  <si>
    <t>Aucun échange numérique de données (échanges essentiellement réalisés par papier, fax, téléphone…)</t>
  </si>
  <si>
    <t>Identifier ses partenaires les plus fréquents 
Utiliser le portail web de ses partenaires
Identifier les informations les plus fréquemment transmises aux partenaires 
Mettre en place des API ou des interfaces informatiques pour faciliter la transmission d'informations vers les partenaires</t>
  </si>
  <si>
    <t>Accès aux données de gestion traitées par les partenaires via leurs applications Web</t>
  </si>
  <si>
    <t>portail web partenaires</t>
  </si>
  <si>
    <t>Échange manuel de données informatisées avec les acteurs externes (téléchargement de fichiers)</t>
  </si>
  <si>
    <t>Transfert de fichier csv, excel, …</t>
  </si>
  <si>
    <t>Échange automatique de données informatisé avec les acteurs externes (via API ou interfaces informatiques)</t>
  </si>
  <si>
    <t>API ou EDI</t>
  </si>
  <si>
    <t>Gestion parc automobile</t>
  </si>
  <si>
    <t xml:space="preserve">Créer et renseigner un fichier électronique (type Word ou Excel) de suivi de l'activité des véhicules du parc automobile
Intégrer des trackers GPS dans les véhicules de l'entreprise pour connaître en temps réel leur position, les parcours effectués...
Renseigner les informations sur sa flotte automobile (marque, modèle...) et configurer un logiciel de gestion partagée des disponibilités, de suivi des dépenses en carburant... (type Car Fleet ou FleetNote)
</t>
  </si>
  <si>
    <t>Utilisation d'une solution interconnectée de gestion du parc auto en interface avec les équipements (solution de tracking, mise à jour du planning d'utilisation...)</t>
  </si>
  <si>
    <t>Animation des démarches d'amélioration continue (développement)</t>
  </si>
  <si>
    <t>Aucune démarche structurée en matière d'amélioration continue</t>
  </si>
  <si>
    <t>Créer et renseigner au fil de l'eau un fichier Excel de suivi des démarches d'amélioration continue
Partager électroniquement (mail) le fichier de suivi avec ses collaborateurs
Partager en ligne le fichier de suivi avec ses collaborateurs (type SharePoint)
Renseigner et suivre les démarches d'amélioration continue sur une plateforme de travail collaboratif dédiée (type Kostango)</t>
  </si>
  <si>
    <t>Prise ponctuelle de notes sur support bureautique</t>
  </si>
  <si>
    <t>Mise à disposition d'éléments relatifs à l'amélioration continue sur un espace partagé et régulièrement mis à jour</t>
  </si>
  <si>
    <t>Utilisation d'une solution logicielle intégrée de suivi du développement</t>
  </si>
  <si>
    <t>Système de management de la qualité (SMQ)</t>
  </si>
  <si>
    <t>Aucun SMQ (les processus ne sont pas décrits)</t>
  </si>
  <si>
    <t>Initier un document SMQ décrivant les process de management de la qualité
Créer un espace partagé où des process de management de la qualité pourront être centralisés
Utiliser un système complet permettant d'intégrer des mises à jour et d'accèder à la structure documentaire du SMQ en temps réel</t>
  </si>
  <si>
    <t>Utilisation d'un document SMQ non-évolutif (description des processus)</t>
  </si>
  <si>
    <t>Mise à disposition en ligne d'un document SMQ évolutif (description des processus)</t>
  </si>
  <si>
    <t>Intranet</t>
  </si>
  <si>
    <t>Utilisation d'un système complet permettant d'intégrer des mises à jour et d'accèder à la structure documentaire du SMQ en temps réel</t>
  </si>
  <si>
    <t>Process, procédures, template, règle…</t>
  </si>
  <si>
    <t>Suivi SAV</t>
  </si>
  <si>
    <t>Aucun suivi</t>
  </si>
  <si>
    <t>En fonction de l'avancement du chantier ou sur appel client entrant</t>
  </si>
  <si>
    <t>Renseigner et mettre à jour un fichier électronique de suivi de la relation client (Word, Excel, Access)
Partager en ligne le fichier client avec ses collaborateurs (type SharePoint)
Identifier les clients et les prospects selon la nomenclature associée (VIP, gold, warm, cold…) dans un fichier de suivi ou dans un module gestion de la relation client (CRM)
Configurer le CRM pour des relances automatiques (mail), le changement de statut de prospect à client lors de la signature du devis...</t>
  </si>
  <si>
    <t>Utilisation d'un fichier clients existant sur bureautique</t>
  </si>
  <si>
    <t>Exel</t>
  </si>
  <si>
    <t>Utilisation d'un fichier clients et prospects existant sur bureautique</t>
  </si>
  <si>
    <t>Utilisation d'un solution de CRM (suivi de l'activité et de la performance commerciale interconnectée</t>
  </si>
  <si>
    <t>Suivi de la satisfaction client</t>
  </si>
  <si>
    <t>Identifier manuellement dans le fichier Word/Excel de suivi de la relation client les clients à contacter dans le cadre d'une enquête de satisfaction
Envoyer par mail questionnaire de satisfaction
Massifier l'envoi du questionnaire de satisfaction à l'aide d'un publipostage ou d'un solution numérique dédiée (type Satisfactory, SurveyMonkey...)
Configurer dans le CRM l'envoi automatique d'un questionnaire de satisfaction par mail à ses clients une fois paiement de la facture
Consolider les retours clients dans un fichier électronique ou dans le CRM pour alimenter le reporting</t>
  </si>
  <si>
    <t>Remise au client d'un questionnaire de satisfaction papier - Archivage papier</t>
  </si>
  <si>
    <t>Remise au client d'un questionnaire de satisfaction papier - Archivage électronique</t>
  </si>
  <si>
    <t>Envoi d'un questionnaire en ligne - Archivage électronique</t>
  </si>
  <si>
    <t>https://fr.surveymonkey.net</t>
  </si>
  <si>
    <t>Exploiter un bâtiment après livraison</t>
  </si>
  <si>
    <t>Visite occasionnelle et constats visuels</t>
  </si>
  <si>
    <t>Indiquer manuellement dans les fichiers de suivi de l'activité commerciale et de la relation client les jalons d'exploitation d'un ouvrage à l'aide des bons d'intervention
Renseigner manuellement, dans une solution de gestion, le module d'exploitation à l'aide des bons d'intervention émis
Synchroniser dans le module d'exploitation la mise à jour automatique des informations relatives à un ouvrage à l'ouverture d'un ticket d'intervention</t>
  </si>
  <si>
    <t>Visite et relevés réguliers avec des outils numériques</t>
  </si>
  <si>
    <t>Utilisation de capteurs connectés</t>
  </si>
  <si>
    <t>Utilisation du BIM exploitation</t>
  </si>
  <si>
    <t>Equipement</t>
  </si>
  <si>
    <t>Pas d'équipement informatique</t>
  </si>
  <si>
    <t>Utiliser un comparateurs de performances en ligne pour sélectionner le matériel adapté aux exigences des différentes équipes (rendu visuel, rapidité d'exécution...)
Demander l'intervention d'un prestataire informatique (écriture d'un cahier des charges, comparatif des offres proposées...) pour l'équipement informatique de l'entreprise
Identifier les besoins d'équipement de ses collaborateurs en mobilité pour les équipes en smartphone, tablette...</t>
  </si>
  <si>
    <t>Equipement informatique limité au chef d'entreprise, secrétariat / comptabilité.</t>
  </si>
  <si>
    <t>Equipement informatique des fonctions supports et techniques de l'entreprise, dans les bureaux et ateliers. Equipement à l’extérieur de l'entreprise (commercial, chantier, limité au téléphone), sauf chef d'entreprise</t>
  </si>
  <si>
    <t>Equipement informatique généralisé à la majorité de l'entreprise, y compris sur chantier (tablette pour consulter les plans, valider les réception de matériaux, faire des réserves); gestion de données (géo localisation des camions); application de scan 3D chez le client (particulier), etc.</t>
  </si>
  <si>
    <t>Architecture et solutions informatiques - Bureautique</t>
  </si>
  <si>
    <t>Aucun logiciel bureautique</t>
  </si>
  <si>
    <t>Maîtriser les fonctionnalités de base d'une solution bureautique : créer un document, le renommer, le modifier, le sauvegarder…
Maîtriser les fonctionnalités avancées d'une solution bureautique : exportation d'un fichier au format PDF, envoi d'un facture numérisée par mail, intégration d'images et de textes interactifs, création d'un modèle de devis réutilisable...
Partager et modifier en ligne (type Sharepoint) ou sur l'espace partagé de l'entreprise des documents créés à l'aide d'une solution bureautique</t>
  </si>
  <si>
    <t>Utilisation de logiciels bureautiques (licences mono ou multipostes)</t>
  </si>
  <si>
    <t>Utilisation d'une suite logicielle avec abonnement pour MAJ</t>
  </si>
  <si>
    <t>Solutions Cloud bureautique</t>
  </si>
  <si>
    <t>Office 365, Google G-Suite</t>
  </si>
  <si>
    <t>Architecture et solutions informatiques - Métiers</t>
  </si>
  <si>
    <t>Aucun logiciel métier utilisé</t>
  </si>
  <si>
    <t>Maintenir son logiciel métiers à jour des nouvelles fonctionnalités disponibles
Organiser des sessions de formation continue pour faire monter ses collaborateurs en compétences
Utiliser une solution métier en ligne (cloud)</t>
  </si>
  <si>
    <t>Utilisation de logiciel(s) métier(s) (licences monos ou multipostes)</t>
  </si>
  <si>
    <t>Solutions Cloud dédiées</t>
  </si>
  <si>
    <t>Netexplorer, Odrive Airbuild, Adobees, etc.</t>
  </si>
  <si>
    <t>Architecture et solutions informatiques - Sauvegarde</t>
  </si>
  <si>
    <t>Aucune sauvegarde</t>
  </si>
  <si>
    <t>Sauvegarder manuellement les données du disque dur sur un support physique : disquette, CD-ROM, clé USB, disque dur externe…
Configurer la sauvegarde automatique des données du disque dur sur un disque dur externe (type Windows Backup ou Time Machine)
Sauvegarder manuellement les données du disque dur sur un espace de stockage en ligne (type Dropbox)
Configurer la sauvegarde automatique des données du disque dur dans le Cloud (type OneDrive) ou sur espace d'entreprise partagé (type NAS)</t>
  </si>
  <si>
    <t>Sauvegardes individuelles non structurées</t>
  </si>
  <si>
    <t>Sauvegardes automatisées en réseau local</t>
  </si>
  <si>
    <t>Sauvegardes automatisées en cloud</t>
  </si>
  <si>
    <t>Sécurité du système d'information et des postes de travail</t>
  </si>
  <si>
    <t>Pas de logiciel antivirus ni d’outil quelconque de protection en ligne</t>
  </si>
  <si>
    <t>Activer le pare-feu Windows/Mac et les options essentielles de sécurité (mise à jour automatique de Windows) sur son ordinateur
Télécharger en ligne, installer sur son ordinateur un anti-virus (type Avast)
Lancer des diagnostics/analyses du disque dur depuis l'interface de l'anti-virus
Utiliser les paramètres avancés de son logiciel anti-virus : contrôle de l'activité en ligne, analyses de portions du disque dur, programmation d'analyses hebdomadaires, ajouts d'exception pour certains types de fichiers...</t>
  </si>
  <si>
    <t>Différents logiciels antivirus gratuits déployés sporadiquement par les salariés sur leur propre poste et/ou activation du pare-feu embarqué</t>
  </si>
  <si>
    <t>Avast, Avira, AVG</t>
  </si>
  <si>
    <t>Logiciel antivirus propriété de l’entreprise sous la forme d’un abonnement multiposte et déployé sur tous les postes jugés à risque ou nécessitant une attention particulière</t>
  </si>
  <si>
    <t>F-Secure</t>
  </si>
  <si>
    <t>Suite logicielle de protection antivirus et de l'activité en ligne (phishing), propriété de l’entreprise sous la forme d’un abonnement multiposte et déployé sur l'ensemble des postes de travail</t>
  </si>
  <si>
    <t>F-Secure, BitDefender, Kaspery, Norton, ESET NOD</t>
  </si>
  <si>
    <t>Mobilité et partage des outils informatiques</t>
  </si>
  <si>
    <t>Patrimoine logiciel essentiellement basé sur des applications bureautiques et PC</t>
  </si>
  <si>
    <t>Office, Chrome, Thunderbird …</t>
  </si>
  <si>
    <t xml:space="preserve">Mettre en place un serveur de données
Utiliser un serveur de données
Utiliser un ERP et former ses collaborateurs à son utilisation
Utiliser Sharepoint, Teams, le réseau social d'entreprise, la suite Google, etc. pour l'ensemble des données traitées </t>
  </si>
  <si>
    <t>Existence d’applications entreprise multi-utilisateurs support des processus opérationnels</t>
  </si>
  <si>
    <t>Serveur de données</t>
  </si>
  <si>
    <t>Existence d’outils de travail collaboratif accessible essentiellement en interne</t>
  </si>
  <si>
    <t>Application métier et fonction de type ERP</t>
  </si>
  <si>
    <t>Existence d’outils permettant de travailler n’importe où et n’importe quand de façon sécurisée</t>
  </si>
  <si>
    <t>Sharepoint, Teams, reseau social d'entreprise, la suite Google</t>
  </si>
  <si>
    <t>MOYENNE DES DIAGNOSTICS</t>
  </si>
  <si>
    <t>Outils</t>
  </si>
  <si>
    <t>Compétences</t>
  </si>
  <si>
    <t>Niveau d'enjeu 
actuel identifié</t>
  </si>
  <si>
    <t xml:space="preserve">Thématique </t>
  </si>
  <si>
    <t>OUTILS NUMERIQUES</t>
  </si>
  <si>
    <t>RH &amp; DEVELOPPEMENT 
DES COMPETENCES</t>
  </si>
  <si>
    <t>Enjeu identifié par l'entreprise*</t>
  </si>
  <si>
    <t>Ambitions</t>
  </si>
  <si>
    <t>Actions à mener</t>
  </si>
  <si>
    <r>
      <t xml:space="preserve">Métier(s) concerné(s) </t>
    </r>
    <r>
      <rPr>
        <i/>
        <sz val="8"/>
        <color theme="9"/>
        <rFont val="Arial"/>
        <family val="2"/>
      </rPr>
      <t>(vendeur, chargé d'affaires, chef de chantier, secrétaire…)</t>
    </r>
  </si>
  <si>
    <t>Compétences impactées par le plan d'action</t>
  </si>
  <si>
    <t>Niveau des enjeux (0-faible, 1-moyen, 2-fort, 3-stratégique)</t>
  </si>
  <si>
    <r>
      <rPr>
        <b/>
        <sz val="16"/>
        <color theme="0"/>
        <rFont val="Calibri"/>
        <family val="2"/>
        <scheme val="minor"/>
      </rPr>
      <t>Diag Performance</t>
    </r>
    <r>
      <rPr>
        <sz val="12"/>
        <color theme="0"/>
        <rFont val="Calibri"/>
        <family val="2"/>
        <scheme val="minor"/>
      </rPr>
      <t xml:space="preserve">
</t>
    </r>
    <r>
      <rPr>
        <i/>
        <sz val="12"/>
        <color theme="0"/>
        <rFont val="Calibri"/>
        <family val="2"/>
        <scheme val="minor"/>
      </rPr>
      <t>Thématique numérique - Entreprises du BTP</t>
    </r>
  </si>
  <si>
    <r>
      <rPr>
        <sz val="22"/>
        <color theme="0"/>
        <rFont val="Source Sans Pro SemiBold"/>
        <family val="2"/>
      </rPr>
      <t xml:space="preserve">Diag Performance
</t>
    </r>
    <r>
      <rPr>
        <i/>
        <sz val="16"/>
        <color theme="0"/>
        <rFont val="Source Sans Pro SemiBold"/>
        <family val="2"/>
      </rPr>
      <t>Thématique numérique - Entreprises du BTP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</si>
</sst>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quot; &quot;##&quot; &quot;##&quot; &quot;##&quot; &quot;##"/>
    <numFmt numFmtId="165" formatCode="0.0"/>
  </numFmts>
  <fonts count="45" x14ac:knownFonts="1">
    <font>
      <sz val="11"/>
      <color theme="1"/>
      <name val="Calibri"/>
      <family val="2"/>
      <scheme val="minor"/>
    </font>
    <font>
      <b/>
      <sz val="11"/>
      <color theme="1"/>
      <name val="Calibri"/>
      <family val="2"/>
      <scheme val="minor"/>
    </font>
    <font>
      <b/>
      <sz val="9"/>
      <color theme="0"/>
      <name val="Arial"/>
      <family val="2"/>
    </font>
    <font>
      <sz val="9"/>
      <color theme="1"/>
      <name val="Arial"/>
      <family val="2"/>
    </font>
    <font>
      <b/>
      <sz val="9"/>
      <color theme="1"/>
      <name val="Arial"/>
      <family val="2"/>
    </font>
    <font>
      <sz val="9"/>
      <color rgb="FF000000"/>
      <name val="Arial"/>
      <family val="2"/>
    </font>
    <font>
      <sz val="10"/>
      <color theme="1"/>
      <name val="Arial"/>
      <family val="2"/>
    </font>
    <font>
      <sz val="9"/>
      <name val="Arial"/>
      <family val="2"/>
    </font>
    <font>
      <b/>
      <sz val="9"/>
      <color rgb="FF000000"/>
      <name val="Arial"/>
      <family val="2"/>
    </font>
    <font>
      <b/>
      <sz val="9"/>
      <color rgb="FFE95E27"/>
      <name val="Arial"/>
      <family val="2"/>
    </font>
    <font>
      <sz val="11"/>
      <color theme="1"/>
      <name val="Calibri"/>
      <family val="2"/>
      <scheme val="minor"/>
    </font>
    <font>
      <b/>
      <sz val="9"/>
      <color rgb="FFD87B30"/>
      <name val="Arial"/>
      <family val="2"/>
    </font>
    <font>
      <b/>
      <sz val="10"/>
      <color rgb="FFD87B30"/>
      <name val="Arial"/>
      <family val="2"/>
    </font>
    <font>
      <b/>
      <sz val="9"/>
      <color theme="4" tint="-0.499984740745262"/>
      <name val="Arial"/>
      <family val="2"/>
    </font>
    <font>
      <i/>
      <sz val="8"/>
      <color theme="4" tint="-0.499984740745262"/>
      <name val="Arial"/>
      <family val="2"/>
    </font>
    <font>
      <i/>
      <sz val="11"/>
      <color theme="1"/>
      <name val="Calibri"/>
      <family val="2"/>
      <scheme val="minor"/>
    </font>
    <font>
      <sz val="22"/>
      <color theme="0"/>
      <name val="Source Sans Pro SemiBold"/>
      <family val="2"/>
    </font>
    <font>
      <sz val="12"/>
      <color theme="1"/>
      <name val="Arial"/>
      <family val="2"/>
    </font>
    <font>
      <i/>
      <sz val="11"/>
      <color indexed="8"/>
      <name val="Arial"/>
      <family val="2"/>
    </font>
    <font>
      <sz val="18"/>
      <color theme="0"/>
      <name val="Source Sans Pro SemiBold"/>
      <family val="2"/>
    </font>
    <font>
      <b/>
      <sz val="18"/>
      <color theme="4" tint="-0.499984740745262"/>
      <name val="Calibri"/>
      <family val="2"/>
      <scheme val="minor"/>
    </font>
    <font>
      <b/>
      <sz val="12"/>
      <color rgb="FFD87B30"/>
      <name val="Calibri"/>
      <family val="2"/>
      <scheme val="minor"/>
    </font>
    <font>
      <b/>
      <sz val="11"/>
      <color theme="0"/>
      <name val="Calibri"/>
      <family val="2"/>
      <scheme val="minor"/>
    </font>
    <font>
      <i/>
      <sz val="9"/>
      <color theme="1"/>
      <name val="Arial"/>
      <family val="2"/>
    </font>
    <font>
      <sz val="8"/>
      <color theme="0"/>
      <name val="Arial"/>
      <family val="2"/>
    </font>
    <font>
      <b/>
      <sz val="11"/>
      <color theme="5"/>
      <name val="Calibri"/>
      <family val="2"/>
      <scheme val="minor"/>
    </font>
    <font>
      <b/>
      <i/>
      <sz val="11"/>
      <color theme="0"/>
      <name val="Calibri"/>
      <family val="2"/>
      <scheme val="minor"/>
    </font>
    <font>
      <b/>
      <i/>
      <sz val="8"/>
      <color theme="0"/>
      <name val="Arial"/>
      <family val="2"/>
    </font>
    <font>
      <sz val="9"/>
      <color rgb="FFE95E27"/>
      <name val="Arial"/>
      <family val="2"/>
    </font>
    <font>
      <i/>
      <sz val="9"/>
      <color theme="5"/>
      <name val="Arial"/>
      <family val="2"/>
    </font>
    <font>
      <i/>
      <sz val="10"/>
      <color theme="1"/>
      <name val="Calibri"/>
      <family val="2"/>
      <scheme val="minor"/>
    </font>
    <font>
      <b/>
      <sz val="9"/>
      <color theme="3"/>
      <name val="Arial"/>
      <family val="2"/>
    </font>
    <font>
      <b/>
      <sz val="9"/>
      <color theme="9"/>
      <name val="Arial"/>
      <family val="2"/>
    </font>
    <font>
      <i/>
      <sz val="8"/>
      <color theme="9"/>
      <name val="Arial"/>
      <family val="2"/>
    </font>
    <font>
      <sz val="10"/>
      <color theme="9"/>
      <name val="Arial"/>
      <family val="2"/>
    </font>
    <font>
      <sz val="10"/>
      <color theme="5"/>
      <name val="Arial"/>
      <family val="2"/>
    </font>
    <font>
      <sz val="9"/>
      <color theme="1"/>
      <name val="Calibri"/>
      <family val="2"/>
      <scheme val="minor"/>
    </font>
    <font>
      <b/>
      <sz val="8"/>
      <color rgb="FFFF0000"/>
      <name val="Calibri"/>
      <family val="2"/>
      <scheme val="minor"/>
    </font>
    <font>
      <b/>
      <sz val="11"/>
      <name val="Calibri"/>
      <family val="2"/>
      <scheme val="minor"/>
    </font>
    <font>
      <sz val="24"/>
      <color theme="1"/>
      <name val="Franklin Gothic Book"/>
      <family val="2"/>
    </font>
    <font>
      <i/>
      <sz val="11"/>
      <color indexed="8"/>
      <name val="Calibri"/>
      <family val="2"/>
      <scheme val="minor"/>
    </font>
    <font>
      <b/>
      <sz val="16"/>
      <color theme="0"/>
      <name val="Calibri"/>
      <family val="2"/>
      <scheme val="minor"/>
    </font>
    <font>
      <i/>
      <sz val="12"/>
      <color theme="0"/>
      <name val="Calibri"/>
      <family val="2"/>
      <scheme val="minor"/>
    </font>
    <font>
      <sz val="12"/>
      <color theme="0"/>
      <name val="Calibri"/>
      <family val="2"/>
      <scheme val="minor"/>
    </font>
    <font>
      <i/>
      <sz val="16"/>
      <color theme="0"/>
      <name val="Source Sans Pro SemiBold"/>
      <family val="2"/>
    </font>
  </fonts>
  <fills count="17">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theme="9"/>
        <bgColor indexed="64"/>
      </patternFill>
    </fill>
    <fill>
      <patternFill patternType="solid">
        <fgColor theme="4" tint="0.79998168889431442"/>
        <bgColor indexed="64"/>
      </patternFill>
    </fill>
    <fill>
      <patternFill patternType="solid">
        <fgColor rgb="FFD87B30"/>
        <bgColor indexed="64"/>
      </patternFill>
    </fill>
    <fill>
      <patternFill patternType="solid">
        <fgColor rgb="FFFDEFE7"/>
        <bgColor indexed="64"/>
      </patternFill>
    </fill>
    <fill>
      <patternFill patternType="solid">
        <fgColor theme="5" tint="0.39997558519241921"/>
        <bgColor indexed="64"/>
      </patternFill>
    </fill>
    <fill>
      <patternFill patternType="solid">
        <fgColor theme="5"/>
        <bgColor indexed="64"/>
      </patternFill>
    </fill>
    <fill>
      <patternFill patternType="solid">
        <fgColor theme="4" tint="-0.49998474074526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002060"/>
        <bgColor indexed="64"/>
      </patternFill>
    </fill>
    <fill>
      <patternFill patternType="solid">
        <fgColor theme="9" tint="0.79998168889431442"/>
        <bgColor indexed="64"/>
      </patternFill>
    </fill>
    <fill>
      <patternFill patternType="solid">
        <fgColor rgb="FFFFFF00"/>
        <bgColor indexed="64"/>
      </patternFill>
    </fill>
  </fills>
  <borders count="75">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bottom>
      <diagonal/>
    </border>
    <border>
      <left style="thin">
        <color theme="0" tint="-0.249977111117893"/>
      </left>
      <right/>
      <top style="thin">
        <color theme="0" tint="-0.249977111117893"/>
      </top>
      <bottom style="thin">
        <color theme="0"/>
      </bottom>
      <diagonal/>
    </border>
    <border>
      <left style="thin">
        <color theme="0" tint="-0.249977111117893"/>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medium">
        <color rgb="FFD87B30"/>
      </top>
      <bottom/>
      <diagonal/>
    </border>
    <border>
      <left/>
      <right/>
      <top/>
      <bottom style="medium">
        <color rgb="FFD87B30"/>
      </bottom>
      <diagonal/>
    </border>
    <border>
      <left style="thin">
        <color theme="0"/>
      </left>
      <right style="thin">
        <color theme="0"/>
      </right>
      <top style="thin">
        <color theme="0"/>
      </top>
      <bottom style="thin">
        <color theme="0"/>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thin">
        <color theme="0" tint="-0.249977111117893"/>
      </left>
      <right/>
      <top style="thin">
        <color theme="0" tint="-0.249977111117893"/>
      </top>
      <bottom/>
      <diagonal/>
    </border>
    <border>
      <left style="medium">
        <color theme="0" tint="-0.249977111117893"/>
      </left>
      <right/>
      <top style="medium">
        <color theme="0" tint="-0.249977111117893"/>
      </top>
      <bottom style="thin">
        <color theme="0" tint="-0.249977111117893"/>
      </bottom>
      <diagonal/>
    </border>
    <border>
      <left style="medium">
        <color theme="0" tint="-0.249977111117893"/>
      </left>
      <right/>
      <top style="thin">
        <color theme="0" tint="-0.249977111117893"/>
      </top>
      <bottom style="thin">
        <color theme="0" tint="-0.249977111117893"/>
      </bottom>
      <diagonal/>
    </border>
    <border>
      <left style="medium">
        <color theme="0" tint="-0.249977111117893"/>
      </left>
      <right/>
      <top style="thin">
        <color theme="0" tint="-0.249977111117893"/>
      </top>
      <bottom style="medium">
        <color theme="0" tint="-0.249977111117893"/>
      </bottom>
      <diagonal/>
    </border>
    <border>
      <left style="thin">
        <color theme="0" tint="-0.249977111117893"/>
      </left>
      <right style="medium">
        <color theme="0" tint="-0.249977111117893"/>
      </right>
      <top/>
      <bottom style="thin">
        <color theme="0" tint="-0.249977111117893"/>
      </bottom>
      <diagonal/>
    </border>
    <border>
      <left style="medium">
        <color theme="0" tint="-0.249977111117893"/>
      </left>
      <right/>
      <top/>
      <bottom style="thin">
        <color theme="0" tint="-0.249977111117893"/>
      </bottom>
      <diagonal/>
    </border>
    <border>
      <left style="medium">
        <color theme="0" tint="-0.249977111117893"/>
      </left>
      <right style="thin">
        <color theme="0" tint="-0.249977111117893"/>
      </right>
      <top/>
      <bottom style="thin">
        <color theme="0" tint="-0.249977111117893"/>
      </bottom>
      <diagonal/>
    </border>
    <border>
      <left/>
      <right style="thin">
        <color theme="0" tint="-0.249977111117893"/>
      </right>
      <top/>
      <bottom style="thin">
        <color theme="0" tint="-0.249977111117893"/>
      </bottom>
      <diagonal/>
    </border>
    <border>
      <left style="medium">
        <color theme="0"/>
      </left>
      <right style="medium">
        <color theme="0"/>
      </right>
      <top style="medium">
        <color theme="0"/>
      </top>
      <bottom style="thin">
        <color theme="0" tint="-0.249977111117893"/>
      </bottom>
      <diagonal/>
    </border>
    <border>
      <left/>
      <right style="medium">
        <color theme="0"/>
      </right>
      <top style="medium">
        <color theme="0"/>
      </top>
      <bottom style="thin">
        <color theme="0" tint="-0.249977111117893"/>
      </bottom>
      <diagonal/>
    </border>
    <border>
      <left style="thin">
        <color theme="0" tint="-0.249977111117893"/>
      </left>
      <right style="thin">
        <color theme="0"/>
      </right>
      <top style="thin">
        <color theme="0" tint="-0.249977111117893"/>
      </top>
      <bottom style="thick">
        <color theme="0"/>
      </bottom>
      <diagonal/>
    </border>
    <border>
      <left style="thin">
        <color theme="0" tint="-0.249977111117893"/>
      </left>
      <right style="thin">
        <color theme="0"/>
      </right>
      <top style="thin">
        <color theme="0" tint="-0.249977111117893"/>
      </top>
      <bottom style="thin">
        <color theme="0" tint="-0.249977111117893"/>
      </bottom>
      <diagonal/>
    </border>
    <border>
      <left style="thin">
        <color theme="0"/>
      </left>
      <right style="thin">
        <color theme="0"/>
      </right>
      <top style="thin">
        <color theme="0" tint="-0.249977111117893"/>
      </top>
      <bottom/>
      <diagonal/>
    </border>
    <border>
      <left style="thin">
        <color theme="0"/>
      </left>
      <right style="thin">
        <color theme="0"/>
      </right>
      <top/>
      <bottom style="thick">
        <color theme="0"/>
      </bottom>
      <diagonal/>
    </border>
    <border>
      <left/>
      <right style="thin">
        <color theme="0"/>
      </right>
      <top/>
      <bottom style="thick">
        <color theme="0"/>
      </bottom>
      <diagonal/>
    </border>
    <border>
      <left style="thin">
        <color theme="0"/>
      </left>
      <right style="thin">
        <color theme="0" tint="-0.249977111117893"/>
      </right>
      <top/>
      <bottom style="thin">
        <color theme="0"/>
      </bottom>
      <diagonal/>
    </border>
    <border>
      <left style="thin">
        <color theme="0" tint="-0.249977111117893"/>
      </left>
      <right style="thin">
        <color theme="0" tint="-0.249977111117893"/>
      </right>
      <top/>
      <bottom style="thin">
        <color theme="0"/>
      </bottom>
      <diagonal/>
    </border>
    <border>
      <left style="thin">
        <color theme="0" tint="-0.249977111117893"/>
      </left>
      <right style="thin">
        <color theme="0"/>
      </right>
      <top/>
      <bottom style="thin">
        <color theme="0"/>
      </bottom>
      <diagonal/>
    </border>
    <border>
      <left/>
      <right style="thin">
        <color theme="0" tint="-0.249977111117893"/>
      </right>
      <top/>
      <bottom style="thin">
        <color theme="0"/>
      </bottom>
      <diagonal/>
    </border>
    <border>
      <left style="thin">
        <color theme="0" tint="-0.249977111117893"/>
      </left>
      <right style="medium">
        <color theme="0"/>
      </right>
      <top/>
      <bottom style="thin">
        <color theme="0"/>
      </bottom>
      <diagonal/>
    </border>
    <border>
      <left style="thin">
        <color theme="0"/>
      </left>
      <right style="thin">
        <color theme="0"/>
      </right>
      <top style="thin">
        <color theme="0"/>
      </top>
      <bottom style="thick">
        <color theme="0"/>
      </bottom>
      <diagonal/>
    </border>
    <border>
      <left style="medium">
        <color theme="5"/>
      </left>
      <right style="medium">
        <color theme="5"/>
      </right>
      <top style="medium">
        <color theme="5"/>
      </top>
      <bottom/>
      <diagonal/>
    </border>
    <border>
      <left style="medium">
        <color theme="5"/>
      </left>
      <right style="medium">
        <color theme="5"/>
      </right>
      <top/>
      <bottom/>
      <diagonal/>
    </border>
    <border>
      <left style="medium">
        <color theme="5"/>
      </left>
      <right style="medium">
        <color theme="5"/>
      </right>
      <top/>
      <bottom style="medium">
        <color theme="5"/>
      </bottom>
      <diagonal/>
    </border>
    <border>
      <left style="thin">
        <color theme="0" tint="-0.249977111117893"/>
      </left>
      <right style="thin">
        <color theme="0" tint="-0.249977111117893"/>
      </right>
      <top/>
      <bottom/>
      <diagonal/>
    </border>
    <border>
      <left style="thin">
        <color theme="0" tint="-0.249977111117893"/>
      </left>
      <right/>
      <top/>
      <bottom/>
      <diagonal/>
    </border>
    <border>
      <left/>
      <right style="thin">
        <color theme="0" tint="-0.249977111117893"/>
      </right>
      <top style="thin">
        <color theme="0" tint="-0.249977111117893"/>
      </top>
      <bottom/>
      <diagonal/>
    </border>
    <border>
      <left/>
      <right style="thin">
        <color theme="0" tint="-0.249977111117893"/>
      </right>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bottom style="thin">
        <color theme="0"/>
      </bottom>
      <diagonal/>
    </border>
    <border>
      <left style="thin">
        <color theme="0" tint="-0.249977111117893"/>
      </left>
      <right/>
      <top style="thin">
        <color theme="0"/>
      </top>
      <bottom style="thin">
        <color theme="0" tint="-0.249977111117893"/>
      </bottom>
      <diagonal/>
    </border>
    <border>
      <left/>
      <right style="thin">
        <color theme="0" tint="-0.249977111117893"/>
      </right>
      <top style="thin">
        <color theme="0"/>
      </top>
      <bottom style="thin">
        <color theme="0" tint="-0.249977111117893"/>
      </bottom>
      <diagonal/>
    </border>
    <border>
      <left/>
      <right/>
      <top/>
      <bottom style="thin">
        <color theme="0" tint="-0.249977111117893"/>
      </bottom>
      <diagonal/>
    </border>
    <border>
      <left style="medium">
        <color theme="5"/>
      </left>
      <right/>
      <top style="medium">
        <color rgb="FFD87B30"/>
      </top>
      <bottom/>
      <diagonal/>
    </border>
    <border>
      <left/>
      <right style="medium">
        <color theme="5"/>
      </right>
      <top style="medium">
        <color rgb="FFD87B30"/>
      </top>
      <bottom/>
      <diagonal/>
    </border>
    <border>
      <left style="medium">
        <color theme="5"/>
      </left>
      <right/>
      <top/>
      <bottom/>
      <diagonal/>
    </border>
    <border>
      <left/>
      <right style="medium">
        <color theme="5"/>
      </right>
      <top/>
      <bottom/>
      <diagonal/>
    </border>
    <border>
      <left style="medium">
        <color theme="5"/>
      </left>
      <right/>
      <top/>
      <bottom style="medium">
        <color rgb="FFD87B30"/>
      </bottom>
      <diagonal/>
    </border>
    <border>
      <left/>
      <right style="medium">
        <color theme="5"/>
      </right>
      <top/>
      <bottom style="medium">
        <color rgb="FFD87B30"/>
      </bottom>
      <diagonal/>
    </border>
    <border>
      <left style="medium">
        <color rgb="FFD87B30"/>
      </left>
      <right/>
      <top style="medium">
        <color rgb="FFD87B30"/>
      </top>
      <bottom style="medium">
        <color rgb="FFD87B30"/>
      </bottom>
      <diagonal/>
    </border>
    <border>
      <left/>
      <right/>
      <top style="medium">
        <color rgb="FFD87B30"/>
      </top>
      <bottom style="medium">
        <color rgb="FFD87B30"/>
      </bottom>
      <diagonal/>
    </border>
    <border>
      <left/>
      <right style="medium">
        <color rgb="FFD87B30"/>
      </right>
      <top style="medium">
        <color rgb="FFD87B30"/>
      </top>
      <bottom style="medium">
        <color rgb="FFD87B30"/>
      </bottom>
      <diagonal/>
    </border>
    <border>
      <left style="medium">
        <color rgb="FFD87B30"/>
      </left>
      <right style="medium">
        <color rgb="FFD87B30"/>
      </right>
      <top style="medium">
        <color rgb="FFD87B30"/>
      </top>
      <bottom style="medium">
        <color rgb="FFD87B30"/>
      </bottom>
      <diagonal/>
    </border>
    <border>
      <left style="medium">
        <color rgb="FFD87B30"/>
      </left>
      <right style="thin">
        <color rgb="FFD87B30"/>
      </right>
      <top style="medium">
        <color rgb="FFD87B30"/>
      </top>
      <bottom style="medium">
        <color rgb="FFD87B30"/>
      </bottom>
      <diagonal/>
    </border>
    <border>
      <left style="medium">
        <color rgb="FFD87B30"/>
      </left>
      <right/>
      <top/>
      <bottom/>
      <diagonal/>
    </border>
    <border>
      <left/>
      <right style="medium">
        <color rgb="FFD87B30"/>
      </right>
      <top/>
      <bottom/>
      <diagonal/>
    </border>
    <border>
      <left/>
      <right style="thin">
        <color theme="0" tint="-0.249977111117893"/>
      </right>
      <top style="thin">
        <color theme="0" tint="-0.249977111117893"/>
      </top>
      <bottom style="thin">
        <color theme="0"/>
      </bottom>
      <diagonal/>
    </border>
    <border>
      <left style="thin">
        <color theme="0" tint="-0.14996795556505021"/>
      </left>
      <right/>
      <top style="thin">
        <color theme="0" tint="-0.249977111117893"/>
      </top>
      <bottom style="thin">
        <color theme="0" tint="-0.14996795556505021"/>
      </bottom>
      <diagonal/>
    </border>
    <border>
      <left/>
      <right style="thin">
        <color theme="0" tint="-0.14996795556505021"/>
      </right>
      <top style="thin">
        <color theme="0" tint="-0.249977111117893"/>
      </top>
      <bottom style="thin">
        <color theme="0" tint="-0.14996795556505021"/>
      </bottom>
      <diagonal/>
    </border>
    <border>
      <left style="thin">
        <color theme="0" tint="-0.249977111117893"/>
      </left>
      <right/>
      <top style="thin">
        <color theme="0" tint="-0.249977111117893"/>
      </top>
      <bottom style="thin">
        <color theme="0" tint="-0.24994659260841701"/>
      </bottom>
      <diagonal/>
    </border>
    <border>
      <left/>
      <right style="thin">
        <color theme="0" tint="-0.249977111117893"/>
      </right>
      <top style="thin">
        <color theme="0" tint="-0.249977111117893"/>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2">
    <xf numFmtId="0" fontId="0" fillId="0" borderId="0"/>
    <xf numFmtId="43" fontId="10" fillId="0" borderId="0" applyFont="0" applyFill="0" applyBorder="0" applyAlignment="0" applyProtection="0"/>
  </cellStyleXfs>
  <cellXfs count="214">
    <xf numFmtId="0" fontId="0" fillId="0" borderId="0" xfId="0"/>
    <xf numFmtId="0" fontId="3" fillId="2" borderId="0" xfId="0" applyFont="1" applyFill="1" applyAlignment="1">
      <alignment vertical="center"/>
    </xf>
    <xf numFmtId="0" fontId="0" fillId="2" borderId="0" xfId="0" applyFill="1"/>
    <xf numFmtId="0" fontId="2" fillId="2" borderId="0" xfId="0" applyFont="1" applyFill="1" applyAlignment="1">
      <alignment horizontal="center" vertical="center" wrapText="1"/>
    </xf>
    <xf numFmtId="0" fontId="8" fillId="2" borderId="0" xfId="0" applyFont="1" applyFill="1" applyAlignment="1">
      <alignment horizontal="justify" vertical="center"/>
    </xf>
    <xf numFmtId="0" fontId="3" fillId="2" borderId="0" xfId="0" applyFont="1" applyFill="1"/>
    <xf numFmtId="0" fontId="9" fillId="2" borderId="0" xfId="0" applyFont="1" applyFill="1" applyAlignment="1">
      <alignment vertical="center" wrapText="1"/>
    </xf>
    <xf numFmtId="0" fontId="4" fillId="2" borderId="0" xfId="0" applyFont="1" applyFill="1" applyAlignment="1">
      <alignment horizontal="justify" vertical="center"/>
    </xf>
    <xf numFmtId="0" fontId="4" fillId="2" borderId="0" xfId="0" applyFont="1" applyFill="1" applyAlignment="1">
      <alignment vertical="center"/>
    </xf>
    <xf numFmtId="0" fontId="3" fillId="2" borderId="2" xfId="0" applyFont="1" applyFill="1" applyBorder="1" applyAlignment="1">
      <alignment vertical="center"/>
    </xf>
    <xf numFmtId="0" fontId="3" fillId="2" borderId="1" xfId="0" applyFont="1" applyFill="1" applyBorder="1" applyAlignment="1">
      <alignment vertical="center"/>
    </xf>
    <xf numFmtId="0" fontId="7" fillId="2" borderId="1" xfId="0" applyFont="1" applyFill="1" applyBorder="1" applyAlignment="1">
      <alignment vertical="center"/>
    </xf>
    <xf numFmtId="0" fontId="2" fillId="6" borderId="0" xfId="0" applyFont="1" applyFill="1" applyAlignment="1">
      <alignment horizontal="center" vertical="center" wrapText="1"/>
    </xf>
    <xf numFmtId="0" fontId="12" fillId="2" borderId="0" xfId="0" applyFont="1" applyFill="1" applyAlignment="1">
      <alignment vertical="center"/>
    </xf>
    <xf numFmtId="0" fontId="11" fillId="2" borderId="0" xfId="0" applyFont="1" applyFill="1" applyAlignment="1">
      <alignment horizontal="left" vertical="center" wrapText="1"/>
    </xf>
    <xf numFmtId="0" fontId="0" fillId="6" borderId="0" xfId="0" applyFill="1"/>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3" fillId="5" borderId="4" xfId="0" applyFont="1" applyFill="1" applyBorder="1" applyAlignment="1">
      <alignment horizontal="center" vertical="center" wrapText="1"/>
    </xf>
    <xf numFmtId="0" fontId="15" fillId="2" borderId="0" xfId="0" applyFont="1" applyFill="1"/>
    <xf numFmtId="0" fontId="3" fillId="2" borderId="14" xfId="0" applyFont="1" applyFill="1" applyBorder="1" applyAlignment="1">
      <alignment vertical="center" wrapText="1"/>
    </xf>
    <xf numFmtId="0" fontId="3" fillId="2" borderId="17" xfId="0" applyFont="1" applyFill="1" applyBorder="1" applyAlignment="1">
      <alignment vertical="center" wrapText="1"/>
    </xf>
    <xf numFmtId="0" fontId="3" fillId="2" borderId="19"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3" fillId="2" borderId="21" xfId="0" applyFont="1" applyFill="1" applyBorder="1" applyAlignment="1">
      <alignment vertical="center" wrapText="1"/>
    </xf>
    <xf numFmtId="0" fontId="3" fillId="2" borderId="26" xfId="0" applyFont="1" applyFill="1" applyBorder="1" applyAlignment="1">
      <alignment vertical="center" wrapText="1"/>
    </xf>
    <xf numFmtId="0" fontId="3" fillId="2" borderId="28" xfId="0" applyFont="1" applyFill="1" applyBorder="1" applyAlignment="1">
      <alignment vertical="center" wrapText="1"/>
    </xf>
    <xf numFmtId="0" fontId="3" fillId="2" borderId="29" xfId="0" applyFont="1" applyFill="1" applyBorder="1" applyAlignment="1">
      <alignment vertical="center"/>
    </xf>
    <xf numFmtId="0" fontId="2" fillId="2" borderId="30"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8" borderId="35" xfId="0" applyFont="1" applyFill="1" applyBorder="1" applyAlignment="1">
      <alignment horizontal="center" vertical="center" wrapText="1"/>
    </xf>
    <xf numFmtId="0" fontId="2" fillId="8" borderId="36" xfId="0" applyFont="1" applyFill="1" applyBorder="1" applyAlignment="1">
      <alignment horizontal="center" vertical="center" wrapText="1"/>
    </xf>
    <xf numFmtId="0" fontId="2" fillId="11" borderId="35" xfId="0" applyFont="1" applyFill="1" applyBorder="1" applyAlignment="1">
      <alignment horizontal="center" vertical="center" wrapText="1"/>
    </xf>
    <xf numFmtId="0" fontId="2" fillId="3" borderId="39" xfId="0" applyFont="1" applyFill="1" applyBorder="1" applyAlignment="1">
      <alignment horizontal="center" vertical="center"/>
    </xf>
    <xf numFmtId="0" fontId="3" fillId="2" borderId="41" xfId="0" applyFont="1" applyFill="1" applyBorder="1" applyAlignment="1">
      <alignment vertical="center"/>
    </xf>
    <xf numFmtId="0" fontId="3" fillId="12" borderId="28" xfId="0" applyFont="1" applyFill="1" applyBorder="1" applyAlignment="1">
      <alignment horizontal="center" vertical="center" wrapText="1"/>
    </xf>
    <xf numFmtId="0" fontId="3" fillId="12" borderId="17" xfId="0" applyFont="1" applyFill="1" applyBorder="1" applyAlignment="1">
      <alignment horizontal="center" vertical="center" wrapText="1"/>
    </xf>
    <xf numFmtId="0" fontId="3" fillId="12" borderId="19" xfId="0" applyFont="1" applyFill="1" applyBorder="1" applyAlignment="1">
      <alignment horizontal="center" vertical="center" wrapText="1"/>
    </xf>
    <xf numFmtId="0" fontId="3" fillId="12" borderId="14" xfId="0" applyFont="1" applyFill="1" applyBorder="1" applyAlignment="1">
      <alignment horizontal="center" vertical="center" wrapText="1"/>
    </xf>
    <xf numFmtId="0" fontId="2" fillId="11" borderId="42" xfId="0" applyFont="1" applyFill="1" applyBorder="1" applyAlignment="1">
      <alignment horizontal="center" vertical="center" wrapText="1"/>
    </xf>
    <xf numFmtId="0" fontId="18" fillId="0" borderId="0" xfId="0" applyFont="1" applyAlignment="1">
      <alignment vertical="center"/>
    </xf>
    <xf numFmtId="0" fontId="3" fillId="0" borderId="43" xfId="0" applyFont="1" applyBorder="1"/>
    <xf numFmtId="0" fontId="17" fillId="0" borderId="44" xfId="0" applyFont="1" applyBorder="1" applyAlignment="1">
      <alignment horizontal="center" vertical="center" wrapText="1"/>
    </xf>
    <xf numFmtId="0" fontId="3" fillId="0" borderId="45" xfId="0" applyFont="1" applyBorder="1"/>
    <xf numFmtId="0" fontId="3" fillId="0" borderId="44" xfId="0" applyFont="1" applyBorder="1"/>
    <xf numFmtId="0" fontId="7" fillId="2" borderId="21" xfId="0" applyFont="1" applyFill="1" applyBorder="1" applyAlignment="1">
      <alignment vertical="center" wrapText="1"/>
    </xf>
    <xf numFmtId="0" fontId="3" fillId="2" borderId="2" xfId="0" applyFont="1" applyFill="1" applyBorder="1" applyAlignment="1">
      <alignment horizontal="center" vertical="center"/>
    </xf>
    <xf numFmtId="0" fontId="6" fillId="2" borderId="3" xfId="1" applyNumberFormat="1" applyFont="1" applyFill="1" applyBorder="1" applyAlignment="1">
      <alignment horizontal="center" vertical="center"/>
    </xf>
    <xf numFmtId="0" fontId="11" fillId="7" borderId="9" xfId="0" applyFont="1" applyFill="1" applyBorder="1" applyAlignment="1">
      <alignment horizontal="center" vertical="center" wrapText="1"/>
    </xf>
    <xf numFmtId="0" fontId="15" fillId="0" borderId="46" xfId="0" applyFont="1" applyBorder="1"/>
    <xf numFmtId="0" fontId="0" fillId="2" borderId="49" xfId="0" applyFill="1" applyBorder="1"/>
    <xf numFmtId="0" fontId="3" fillId="0" borderId="28" xfId="0" applyFont="1" applyBorder="1" applyAlignment="1">
      <alignment vertical="center" wrapText="1"/>
    </xf>
    <xf numFmtId="0" fontId="3" fillId="0" borderId="18" xfId="0" applyFont="1" applyBorder="1" applyAlignment="1">
      <alignment vertical="center" wrapText="1"/>
    </xf>
    <xf numFmtId="0" fontId="3" fillId="0" borderId="17" xfId="0" applyFont="1" applyBorder="1" applyAlignment="1">
      <alignment vertical="center" wrapText="1"/>
    </xf>
    <xf numFmtId="0" fontId="3" fillId="0" borderId="21" xfId="0" applyFont="1" applyBorder="1" applyAlignment="1">
      <alignment vertical="center" wrapText="1"/>
    </xf>
    <xf numFmtId="0" fontId="3" fillId="0" borderId="19" xfId="0" applyFont="1" applyBorder="1" applyAlignment="1">
      <alignment vertical="center" wrapText="1"/>
    </xf>
    <xf numFmtId="0" fontId="0" fillId="0" borderId="4" xfId="0" applyBorder="1" applyAlignment="1">
      <alignment horizontal="center" vertical="center" wrapText="1"/>
    </xf>
    <xf numFmtId="164" fontId="0" fillId="0" borderId="4" xfId="0" applyNumberFormat="1" applyBorder="1" applyAlignment="1">
      <alignment horizontal="center" vertical="center" wrapText="1"/>
    </xf>
    <xf numFmtId="0" fontId="0" fillId="0" borderId="4" xfId="0" applyBorder="1" applyAlignment="1">
      <alignment vertical="center" wrapText="1"/>
    </xf>
    <xf numFmtId="0" fontId="1" fillId="2" borderId="4"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2" fillId="8"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28" fillId="2" borderId="9" xfId="0" applyFont="1" applyFill="1" applyBorder="1" applyAlignment="1">
      <alignment horizontal="center" vertical="center" wrapText="1"/>
    </xf>
    <xf numFmtId="0" fontId="28" fillId="2" borderId="10" xfId="0" applyFont="1" applyFill="1" applyBorder="1" applyAlignment="1">
      <alignment horizontal="center" vertical="center" wrapText="1"/>
    </xf>
    <xf numFmtId="0" fontId="28" fillId="2" borderId="0" xfId="0" applyFont="1" applyFill="1" applyAlignment="1">
      <alignment vertical="center" wrapText="1"/>
    </xf>
    <xf numFmtId="0" fontId="29" fillId="2" borderId="0" xfId="0" applyFont="1" applyFill="1" applyAlignment="1">
      <alignment horizontal="center" vertical="center"/>
    </xf>
    <xf numFmtId="0" fontId="15" fillId="2" borderId="0" xfId="0" applyFont="1" applyFill="1" applyAlignment="1">
      <alignment horizontal="center" vertical="center"/>
    </xf>
    <xf numFmtId="0" fontId="0" fillId="2" borderId="0" xfId="0" applyFill="1" applyAlignment="1">
      <alignment horizontal="center" vertical="center"/>
    </xf>
    <xf numFmtId="0" fontId="31" fillId="13" borderId="4" xfId="0" applyFont="1" applyFill="1" applyBorder="1" applyAlignment="1">
      <alignment horizontal="center" vertical="center"/>
    </xf>
    <xf numFmtId="0" fontId="31" fillId="13" borderId="4" xfId="0" applyFont="1" applyFill="1" applyBorder="1" applyAlignment="1">
      <alignment horizontal="center" vertical="center" textRotation="90"/>
    </xf>
    <xf numFmtId="0" fontId="31" fillId="13" borderId="9" xfId="0" applyFont="1" applyFill="1" applyBorder="1" applyAlignment="1">
      <alignment horizontal="center" vertical="center" textRotation="90" wrapText="1"/>
    </xf>
    <xf numFmtId="0" fontId="32" fillId="15" borderId="4" xfId="0" applyFont="1" applyFill="1" applyBorder="1" applyAlignment="1">
      <alignment horizontal="center" vertical="center" wrapText="1"/>
    </xf>
    <xf numFmtId="0" fontId="34" fillId="2" borderId="4" xfId="0" applyFont="1" applyFill="1" applyBorder="1" applyAlignment="1">
      <alignment vertical="center"/>
    </xf>
    <xf numFmtId="0" fontId="35" fillId="2" borderId="4" xfId="0" applyFont="1" applyFill="1" applyBorder="1" applyAlignment="1">
      <alignment horizontal="center" vertical="center"/>
    </xf>
    <xf numFmtId="0" fontId="32" fillId="15" borderId="4" xfId="0" applyFont="1" applyFill="1" applyBorder="1" applyAlignment="1">
      <alignment horizontal="center" vertical="center"/>
    </xf>
    <xf numFmtId="0" fontId="34" fillId="2" borderId="4" xfId="0" applyFont="1" applyFill="1" applyBorder="1" applyAlignment="1">
      <alignment horizontal="center" vertical="center"/>
    </xf>
    <xf numFmtId="0" fontId="30" fillId="2" borderId="0" xfId="0" applyFont="1" applyFill="1"/>
    <xf numFmtId="0" fontId="2" fillId="10" borderId="13" xfId="0" applyFont="1" applyFill="1" applyBorder="1" applyAlignment="1">
      <alignment horizontal="center" vertical="center" wrapText="1"/>
    </xf>
    <xf numFmtId="0" fontId="2" fillId="9" borderId="13" xfId="0" applyFont="1" applyFill="1" applyBorder="1" applyAlignment="1">
      <alignment horizontal="center" vertical="center" wrapText="1"/>
    </xf>
    <xf numFmtId="165" fontId="2" fillId="3" borderId="40" xfId="0" applyNumberFormat="1" applyFont="1" applyFill="1" applyBorder="1" applyAlignment="1">
      <alignment horizontal="center" vertical="center"/>
    </xf>
    <xf numFmtId="0" fontId="1" fillId="2" borderId="4" xfId="0" applyFont="1" applyFill="1" applyBorder="1" applyAlignment="1">
      <alignment horizontal="center" vertical="top" wrapText="1"/>
    </xf>
    <xf numFmtId="0" fontId="38" fillId="0" borderId="4" xfId="0" applyFont="1" applyBorder="1" applyAlignment="1">
      <alignment horizontal="center" vertical="center" wrapText="1"/>
    </xf>
    <xf numFmtId="0" fontId="3" fillId="2" borderId="0" xfId="0" applyFont="1" applyFill="1" applyAlignment="1">
      <alignment vertical="center" wrapText="1"/>
    </xf>
    <xf numFmtId="0" fontId="3" fillId="2" borderId="0" xfId="0" applyFont="1" applyFill="1" applyAlignment="1">
      <alignment horizontal="center" vertical="center" wrapText="1"/>
    </xf>
    <xf numFmtId="0" fontId="0" fillId="0" borderId="0" xfId="0" applyAlignment="1">
      <alignment wrapText="1"/>
    </xf>
    <xf numFmtId="0" fontId="36" fillId="0" borderId="0" xfId="0" applyFont="1"/>
    <xf numFmtId="0" fontId="36" fillId="0" borderId="0" xfId="0" applyFont="1" applyAlignment="1">
      <alignment wrapText="1"/>
    </xf>
    <xf numFmtId="0" fontId="39" fillId="0" borderId="0" xfId="0" applyFont="1"/>
    <xf numFmtId="0" fontId="3" fillId="0" borderId="0" xfId="0" applyFont="1" applyAlignment="1">
      <alignment vertical="center" wrapText="1"/>
    </xf>
    <xf numFmtId="0" fontId="3" fillId="0" borderId="0" xfId="0" applyFont="1" applyAlignment="1">
      <alignment horizontal="center" vertical="center" wrapText="1"/>
    </xf>
    <xf numFmtId="0" fontId="15" fillId="0" borderId="0" xfId="0" applyFont="1" applyAlignment="1">
      <alignment vertical="center"/>
    </xf>
    <xf numFmtId="0" fontId="40" fillId="0" borderId="0" xfId="0" applyFont="1" applyAlignment="1">
      <alignment vertical="center"/>
    </xf>
    <xf numFmtId="165" fontId="6" fillId="2" borderId="3" xfId="1" applyNumberFormat="1" applyFont="1" applyFill="1" applyBorder="1" applyAlignment="1">
      <alignment horizontal="center" vertical="center"/>
    </xf>
    <xf numFmtId="0" fontId="3" fillId="0" borderId="26" xfId="0" applyFont="1" applyBorder="1" applyAlignment="1">
      <alignment vertical="center" wrapText="1"/>
    </xf>
    <xf numFmtId="0" fontId="3" fillId="0" borderId="16" xfId="0" applyFont="1" applyBorder="1" applyAlignment="1">
      <alignment vertical="center" wrapText="1"/>
    </xf>
    <xf numFmtId="0" fontId="3" fillId="0" borderId="14" xfId="0" applyFont="1" applyBorder="1" applyAlignment="1">
      <alignment vertical="center" wrapText="1"/>
    </xf>
    <xf numFmtId="0" fontId="37" fillId="16" borderId="0" xfId="0" applyFont="1" applyFill="1" applyAlignment="1">
      <alignment horizontal="center" vertical="center" wrapText="1"/>
    </xf>
    <xf numFmtId="0" fontId="0" fillId="0" borderId="47" xfId="0" applyBorder="1"/>
    <xf numFmtId="0" fontId="0" fillId="0" borderId="49" xfId="0" applyBorder="1"/>
    <xf numFmtId="0" fontId="21" fillId="0" borderId="51" xfId="0" applyFont="1" applyBorder="1"/>
    <xf numFmtId="0" fontId="21" fillId="0" borderId="40" xfId="0" applyFont="1" applyBorder="1"/>
    <xf numFmtId="0" fontId="15" fillId="0" borderId="47" xfId="0" applyFont="1" applyBorder="1"/>
    <xf numFmtId="0" fontId="15" fillId="0" borderId="49" xfId="0" applyFont="1" applyBorder="1"/>
    <xf numFmtId="0" fontId="20" fillId="13" borderId="22" xfId="0" applyFont="1" applyFill="1" applyBorder="1" applyAlignment="1">
      <alignment vertical="center"/>
    </xf>
    <xf numFmtId="0" fontId="20" fillId="13" borderId="48" xfId="0" applyFont="1" applyFill="1" applyBorder="1" applyAlignment="1">
      <alignment vertical="center"/>
    </xf>
    <xf numFmtId="0" fontId="15" fillId="0" borderId="8" xfId="0" applyFont="1" applyBorder="1"/>
    <xf numFmtId="0" fontId="15" fillId="0" borderId="29" xfId="0" applyFont="1" applyBorder="1"/>
    <xf numFmtId="0" fontId="15" fillId="0" borderId="52" xfId="0" applyFont="1" applyBorder="1"/>
    <xf numFmtId="0" fontId="15" fillId="0" borderId="53" xfId="0" applyFont="1" applyBorder="1"/>
    <xf numFmtId="0" fontId="22" fillId="8" borderId="4" xfId="0" applyFont="1" applyFill="1" applyBorder="1" applyAlignment="1">
      <alignment horizontal="center" vertical="center" wrapText="1"/>
    </xf>
    <xf numFmtId="0" fontId="25" fillId="0" borderId="4" xfId="0" applyFont="1" applyBorder="1" applyAlignment="1">
      <alignment horizontal="center" vertical="center" wrapText="1"/>
    </xf>
    <xf numFmtId="0" fontId="25" fillId="2" borderId="4" xfId="0" applyFont="1" applyFill="1" applyBorder="1" applyAlignment="1">
      <alignment horizontal="center" vertical="center" wrapText="1"/>
    </xf>
    <xf numFmtId="0" fontId="22" fillId="9" borderId="4" xfId="0" applyFont="1" applyFill="1" applyBorder="1" applyAlignment="1">
      <alignment horizontal="center" vertical="center" wrapText="1"/>
    </xf>
    <xf numFmtId="0" fontId="25" fillId="2" borderId="50" xfId="0" applyFont="1" applyFill="1" applyBorder="1" applyAlignment="1">
      <alignment horizontal="center" vertical="center" wrapText="1"/>
    </xf>
    <xf numFmtId="0" fontId="25" fillId="2" borderId="46" xfId="0" applyFont="1" applyFill="1" applyBorder="1" applyAlignment="1">
      <alignment horizontal="center" vertical="center" wrapText="1"/>
    </xf>
    <xf numFmtId="0" fontId="22" fillId="9" borderId="50" xfId="0" applyFont="1" applyFill="1" applyBorder="1" applyAlignment="1">
      <alignment horizontal="center" vertical="center" wrapText="1"/>
    </xf>
    <xf numFmtId="0" fontId="22" fillId="9" borderId="46" xfId="0" applyFont="1" applyFill="1" applyBorder="1" applyAlignment="1">
      <alignment horizontal="center" vertical="center" wrapText="1"/>
    </xf>
    <xf numFmtId="0" fontId="25" fillId="2" borderId="5" xfId="0" applyFont="1" applyFill="1" applyBorder="1" applyAlignment="1">
      <alignment horizontal="center" vertical="center" wrapText="1"/>
    </xf>
    <xf numFmtId="0" fontId="28" fillId="2" borderId="9" xfId="0" applyFont="1" applyFill="1" applyBorder="1" applyAlignment="1">
      <alignment horizontal="center" vertical="center" wrapText="1"/>
    </xf>
    <xf numFmtId="0" fontId="28" fillId="2" borderId="10" xfId="0" applyFont="1" applyFill="1" applyBorder="1" applyAlignment="1">
      <alignment horizontal="center" vertical="center" wrapText="1"/>
    </xf>
    <xf numFmtId="0" fontId="23" fillId="2" borderId="9" xfId="0" applyFont="1" applyFill="1" applyBorder="1" applyAlignment="1">
      <alignment horizontal="left" vertical="center" wrapText="1"/>
    </xf>
    <xf numFmtId="0" fontId="23" fillId="2" borderId="10" xfId="0" applyFont="1" applyFill="1" applyBorder="1" applyAlignment="1">
      <alignment horizontal="left" vertical="center" wrapText="1"/>
    </xf>
    <xf numFmtId="0" fontId="11" fillId="7" borderId="6" xfId="0" applyFont="1" applyFill="1" applyBorder="1" applyAlignment="1">
      <alignment horizontal="right"/>
    </xf>
    <xf numFmtId="0" fontId="3" fillId="2" borderId="5" xfId="0" applyFont="1" applyFill="1" applyBorder="1" applyAlignment="1">
      <alignment horizontal="center"/>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2" fillId="10" borderId="13" xfId="0" applyFont="1" applyFill="1" applyBorder="1" applyAlignment="1">
      <alignment horizontal="center" vertical="center" wrapText="1"/>
    </xf>
    <xf numFmtId="0" fontId="2" fillId="9" borderId="13" xfId="0" applyFont="1" applyFill="1" applyBorder="1" applyAlignment="1">
      <alignment horizontal="center" vertical="center" wrapText="1"/>
    </xf>
    <xf numFmtId="0" fontId="19" fillId="9" borderId="57" xfId="0" applyFont="1" applyFill="1" applyBorder="1" applyAlignment="1">
      <alignment horizontal="center" vertical="center" wrapText="1"/>
    </xf>
    <xf numFmtId="0" fontId="19" fillId="9" borderId="0" xfId="0" applyFont="1" applyFill="1" applyAlignment="1">
      <alignment horizontal="center" vertical="center" wrapText="1"/>
    </xf>
    <xf numFmtId="0" fontId="2" fillId="10" borderId="33" xfId="0" applyFont="1" applyFill="1" applyBorder="1" applyAlignment="1">
      <alignment horizontal="center" vertical="center" wrapText="1"/>
    </xf>
    <xf numFmtId="0" fontId="2" fillId="10" borderId="32" xfId="0" applyFont="1" applyFill="1" applyBorder="1" applyAlignment="1">
      <alignment horizontal="center" vertical="center" wrapText="1"/>
    </xf>
    <xf numFmtId="0" fontId="2" fillId="10" borderId="34" xfId="0" applyFont="1" applyFill="1" applyBorder="1" applyAlignment="1">
      <alignment horizontal="center" vertical="center" wrapText="1"/>
    </xf>
    <xf numFmtId="0" fontId="2" fillId="10" borderId="35" xfId="0" applyFont="1" applyFill="1" applyBorder="1" applyAlignment="1">
      <alignment horizontal="center" vertical="center" wrapText="1"/>
    </xf>
    <xf numFmtId="0" fontId="2" fillId="9" borderId="37" xfId="0" applyFont="1" applyFill="1" applyBorder="1" applyAlignment="1">
      <alignment horizontal="center" vertical="center" wrapText="1"/>
    </xf>
    <xf numFmtId="0" fontId="2" fillId="9" borderId="38" xfId="0" applyFont="1" applyFill="1" applyBorder="1" applyAlignment="1">
      <alignment horizontal="center" vertical="center" wrapText="1"/>
    </xf>
    <xf numFmtId="0" fontId="2" fillId="9" borderId="39" xfId="0" applyFont="1" applyFill="1" applyBorder="1" applyAlignment="1">
      <alignment horizontal="center" vertical="center" wrapText="1"/>
    </xf>
    <xf numFmtId="0" fontId="2" fillId="4" borderId="37" xfId="0" applyFont="1" applyFill="1" applyBorder="1" applyAlignment="1">
      <alignment horizontal="center" vertical="center" wrapText="1"/>
    </xf>
    <xf numFmtId="0" fontId="2" fillId="4" borderId="38" xfId="0" applyFont="1" applyFill="1" applyBorder="1" applyAlignment="1">
      <alignment horizontal="center" vertical="center" wrapText="1"/>
    </xf>
    <xf numFmtId="0" fontId="2" fillId="4" borderId="39" xfId="0" applyFont="1" applyFill="1" applyBorder="1" applyAlignment="1">
      <alignment horizontal="center" vertical="center" wrapText="1"/>
    </xf>
    <xf numFmtId="0" fontId="3" fillId="2" borderId="5" xfId="0" quotePrefix="1"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6"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3" fillId="2" borderId="26"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5" fillId="2" borderId="28"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19" fillId="9" borderId="55" xfId="0" applyFont="1" applyFill="1" applyBorder="1" applyAlignment="1">
      <alignment horizontal="center" vertical="center" wrapText="1"/>
    </xf>
    <xf numFmtId="0" fontId="19" fillId="9" borderId="11" xfId="0" applyFont="1" applyFill="1" applyBorder="1" applyAlignment="1">
      <alignment horizontal="center" vertical="center" wrapText="1"/>
    </xf>
    <xf numFmtId="0" fontId="19" fillId="9" borderId="56" xfId="0" applyFont="1" applyFill="1" applyBorder="1" applyAlignment="1">
      <alignment horizontal="center" vertical="center" wrapText="1"/>
    </xf>
    <xf numFmtId="0" fontId="19" fillId="9" borderId="58" xfId="0" applyFont="1" applyFill="1" applyBorder="1" applyAlignment="1">
      <alignment horizontal="center" vertical="center" wrapText="1"/>
    </xf>
    <xf numFmtId="0" fontId="19" fillId="9" borderId="59" xfId="0" applyFont="1" applyFill="1" applyBorder="1" applyAlignment="1">
      <alignment horizontal="center" vertical="center" wrapText="1"/>
    </xf>
    <xf numFmtId="0" fontId="19" fillId="9" borderId="12" xfId="0" applyFont="1" applyFill="1" applyBorder="1" applyAlignment="1">
      <alignment horizontal="center" vertical="center" wrapText="1"/>
    </xf>
    <xf numFmtId="0" fontId="19" fillId="9" borderId="60" xfId="0" applyFont="1" applyFill="1" applyBorder="1" applyAlignment="1">
      <alignment horizontal="center" vertical="center" wrapText="1"/>
    </xf>
    <xf numFmtId="0" fontId="3" fillId="2" borderId="0" xfId="0" applyFont="1" applyFill="1" applyAlignment="1">
      <alignment horizontal="center" vertical="center" wrapText="1"/>
    </xf>
    <xf numFmtId="0" fontId="4" fillId="2" borderId="23" xfId="0" applyFont="1" applyFill="1" applyBorder="1" applyAlignment="1">
      <alignment horizontal="center" vertical="center" wrapText="1"/>
    </xf>
    <xf numFmtId="0" fontId="3" fillId="2" borderId="16"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3" fillId="2" borderId="16"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5" fillId="2" borderId="15" xfId="0" applyFont="1" applyFill="1" applyBorder="1" applyAlignment="1">
      <alignment horizontal="center" vertical="center" wrapText="1"/>
    </xf>
    <xf numFmtId="1" fontId="3" fillId="2" borderId="16" xfId="0" applyNumberFormat="1" applyFont="1" applyFill="1" applyBorder="1" applyAlignment="1">
      <alignment horizontal="left" vertical="center" wrapText="1"/>
    </xf>
    <xf numFmtId="1" fontId="3" fillId="2" borderId="18" xfId="0" applyNumberFormat="1" applyFont="1" applyFill="1" applyBorder="1" applyAlignment="1">
      <alignment horizontal="left" vertical="center" wrapText="1"/>
    </xf>
    <xf numFmtId="1" fontId="3" fillId="2" borderId="21" xfId="0" applyNumberFormat="1" applyFont="1" applyFill="1" applyBorder="1" applyAlignment="1">
      <alignment horizontal="left" vertical="center" wrapText="1"/>
    </xf>
    <xf numFmtId="0" fontId="2" fillId="6" borderId="0" xfId="0" applyFont="1" applyFill="1" applyAlignment="1">
      <alignment horizontal="center" vertical="center" wrapText="1"/>
    </xf>
    <xf numFmtId="0" fontId="2" fillId="6" borderId="54" xfId="0" applyFont="1" applyFill="1" applyBorder="1" applyAlignment="1">
      <alignment horizontal="center" vertical="center" wrapText="1"/>
    </xf>
    <xf numFmtId="0" fontId="26" fillId="14" borderId="0" xfId="0" applyFont="1" applyFill="1" applyAlignment="1">
      <alignment horizontal="center" vertical="center"/>
    </xf>
    <xf numFmtId="0" fontId="2" fillId="4" borderId="54" xfId="0" applyFont="1" applyFill="1" applyBorder="1" applyAlignment="1">
      <alignment horizontal="center" vertical="center" wrapText="1"/>
    </xf>
    <xf numFmtId="0" fontId="0" fillId="2" borderId="61" xfId="0" applyFill="1" applyBorder="1"/>
    <xf numFmtId="0" fontId="0" fillId="2" borderId="64" xfId="0" applyFill="1" applyBorder="1"/>
    <xf numFmtId="0" fontId="2" fillId="6" borderId="8" xfId="0" applyFont="1" applyFill="1" applyBorder="1" applyAlignment="1">
      <alignment horizontal="left" vertical="center"/>
    </xf>
    <xf numFmtId="0" fontId="2" fillId="6" borderId="54" xfId="0" applyFont="1" applyFill="1" applyBorder="1" applyAlignment="1">
      <alignment horizontal="left" vertical="center"/>
    </xf>
    <xf numFmtId="0" fontId="11" fillId="7" borderId="9" xfId="0" applyFont="1" applyFill="1" applyBorder="1" applyAlignment="1">
      <alignment horizontal="left" vertical="center" wrapText="1"/>
    </xf>
    <xf numFmtId="0" fontId="11" fillId="7" borderId="10" xfId="0" applyFont="1" applyFill="1" applyBorder="1" applyAlignment="1">
      <alignment horizontal="left" vertical="center" wrapText="1"/>
    </xf>
    <xf numFmtId="0" fontId="43" fillId="9" borderId="61" xfId="0" applyFont="1" applyFill="1" applyBorder="1" applyAlignment="1">
      <alignment horizontal="center" vertical="center" wrapText="1"/>
    </xf>
    <xf numFmtId="0" fontId="43" fillId="9" borderId="63" xfId="0" applyFont="1" applyFill="1" applyBorder="1" applyAlignment="1">
      <alignment horizontal="center" vertical="center" wrapText="1"/>
    </xf>
    <xf numFmtId="0" fontId="0" fillId="2" borderId="65" xfId="0" applyFill="1" applyBorder="1"/>
    <xf numFmtId="0" fontId="0" fillId="2" borderId="61" xfId="0" applyFill="1" applyBorder="1" applyAlignment="1">
      <alignment horizontal="center"/>
    </xf>
    <xf numFmtId="0" fontId="0" fillId="2" borderId="63" xfId="0" applyFill="1" applyBorder="1" applyAlignment="1">
      <alignment horizontal="center"/>
    </xf>
    <xf numFmtId="0" fontId="43" fillId="9" borderId="66" xfId="0" applyFont="1" applyFill="1" applyBorder="1" applyAlignment="1">
      <alignment horizontal="center" vertical="center" wrapText="1"/>
    </xf>
    <xf numFmtId="0" fontId="43" fillId="9" borderId="0" xfId="0" applyFont="1" applyFill="1" applyBorder="1" applyAlignment="1">
      <alignment horizontal="center" vertical="center" wrapText="1"/>
    </xf>
    <xf numFmtId="0" fontId="43" fillId="9" borderId="67" xfId="0" applyFont="1" applyFill="1" applyBorder="1" applyAlignment="1">
      <alignment horizontal="center" vertical="center" wrapText="1"/>
    </xf>
    <xf numFmtId="0" fontId="2" fillId="6" borderId="0" xfId="0" applyFont="1" applyFill="1" applyAlignment="1">
      <alignment horizontal="left" vertical="center" wrapText="1"/>
    </xf>
    <xf numFmtId="0" fontId="8" fillId="2" borderId="52" xfId="0" applyFont="1" applyFill="1" applyBorder="1" applyAlignment="1">
      <alignment horizontal="center" vertical="center"/>
    </xf>
    <xf numFmtId="0" fontId="8" fillId="2" borderId="53" xfId="0" applyFont="1" applyFill="1" applyBorder="1" applyAlignment="1">
      <alignment horizontal="center" vertical="center"/>
    </xf>
    <xf numFmtId="0" fontId="11" fillId="7" borderId="7" xfId="0" applyFont="1" applyFill="1" applyBorder="1" applyAlignment="1">
      <alignment horizontal="left" vertical="center"/>
    </xf>
    <xf numFmtId="0" fontId="11" fillId="7" borderId="68" xfId="0" applyFont="1" applyFill="1" applyBorder="1" applyAlignment="1">
      <alignment horizontal="left" vertical="center"/>
    </xf>
    <xf numFmtId="0" fontId="11" fillId="7" borderId="9" xfId="0" applyFont="1" applyFill="1" applyBorder="1" applyAlignment="1">
      <alignment horizontal="center" vertical="center"/>
    </xf>
    <xf numFmtId="0" fontId="11" fillId="7" borderId="10" xfId="0" applyFont="1" applyFill="1" applyBorder="1" applyAlignment="1">
      <alignment horizontal="center" vertical="center"/>
    </xf>
    <xf numFmtId="0" fontId="6" fillId="0" borderId="69" xfId="0" applyFont="1" applyBorder="1" applyAlignment="1">
      <alignment horizontal="left" vertical="center"/>
    </xf>
    <xf numFmtId="0" fontId="6" fillId="0" borderId="70" xfId="0" applyFont="1" applyBorder="1" applyAlignment="1">
      <alignment horizontal="left" vertical="center"/>
    </xf>
    <xf numFmtId="0" fontId="43" fillId="9" borderId="62" xfId="0" applyFont="1" applyFill="1" applyBorder="1" applyAlignment="1">
      <alignment horizontal="center" vertical="center" wrapText="1"/>
    </xf>
    <xf numFmtId="0" fontId="11" fillId="7" borderId="71" xfId="0" applyFont="1" applyFill="1" applyBorder="1" applyAlignment="1">
      <alignment horizontal="center" vertical="center"/>
    </xf>
    <xf numFmtId="0" fontId="11" fillId="7" borderId="72" xfId="0" applyFont="1" applyFill="1" applyBorder="1" applyAlignment="1">
      <alignment horizontal="center" vertical="center"/>
    </xf>
    <xf numFmtId="0" fontId="6" fillId="2" borderId="73" xfId="0" applyFont="1" applyFill="1" applyBorder="1" applyAlignment="1">
      <alignment horizontal="left" vertical="center"/>
    </xf>
    <xf numFmtId="0" fontId="6" fillId="2" borderId="74" xfId="0" applyFont="1" applyFill="1" applyBorder="1" applyAlignment="1">
      <alignment horizontal="left" vertical="center"/>
    </xf>
    <xf numFmtId="0" fontId="6" fillId="2" borderId="73" xfId="0" applyFont="1" applyFill="1" applyBorder="1" applyAlignment="1">
      <alignment horizontal="left" vertical="center" wrapText="1"/>
    </xf>
    <xf numFmtId="0" fontId="6" fillId="2" borderId="74" xfId="0" applyFont="1" applyFill="1" applyBorder="1" applyAlignment="1">
      <alignment horizontal="left" vertical="center" wrapText="1"/>
    </xf>
    <xf numFmtId="0" fontId="43" fillId="9" borderId="0" xfId="0" applyFont="1" applyFill="1" applyAlignment="1">
      <alignment horizontal="center" vertical="center" wrapText="1"/>
    </xf>
    <xf numFmtId="0" fontId="6" fillId="0" borderId="3" xfId="0" applyFont="1" applyBorder="1" applyAlignment="1">
      <alignment vertical="center" wrapText="1"/>
    </xf>
  </cellXfs>
  <cellStyles count="2">
    <cellStyle name="Milliers" xfId="1" builtinId="3"/>
    <cellStyle name="Normal" xfId="0" builtinId="0"/>
  </cellStyles>
  <dxfs count="0"/>
  <tableStyles count="0" defaultTableStyle="TableStyleMedium2" defaultPivotStyle="PivotStyleLight16"/>
  <colors>
    <mruColors>
      <color rgb="FFD87B30"/>
      <color rgb="FFFDEFE7"/>
      <color rgb="FF83E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Diagramme</a:t>
            </a:r>
            <a:r>
              <a:rPr lang="fr-FR" baseline="0"/>
              <a:t> de maturité</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1"/>
          <c:order val="0"/>
          <c:tx>
            <c:strRef>
              <c:f>'MOYENNE DES DIAG'!$C$10</c:f>
              <c:strCache>
                <c:ptCount val="1"/>
                <c:pt idx="0">
                  <c:v>Outils</c:v>
                </c:pt>
              </c:strCache>
            </c:strRef>
          </c:tx>
          <c:spPr>
            <a:ln w="28575" cap="rnd">
              <a:solidFill>
                <a:schemeClr val="accent2"/>
              </a:solidFill>
              <a:round/>
            </a:ln>
            <a:effectLst/>
          </c:spPr>
          <c:marker>
            <c:symbol val="none"/>
          </c:marker>
          <c:cat>
            <c:strRef>
              <c:f>'MOYENNE DES DIAG'!$A$11:$A$20</c:f>
              <c:strCache>
                <c:ptCount val="10"/>
                <c:pt idx="0">
                  <c:v>1. VENDRE</c:v>
                </c:pt>
                <c:pt idx="1">
                  <c:v>2. COMMUNIQUER</c:v>
                </c:pt>
                <c:pt idx="2">
                  <c:v>3. REALISER LES ETUDES</c:v>
                </c:pt>
                <c:pt idx="3">
                  <c:v>4. GERER LA PRODUCTION ATELIER</c:v>
                </c:pt>
                <c:pt idx="4">
                  <c:v>5. GERER LA PRODUCTION CHANTIER</c:v>
                </c:pt>
                <c:pt idx="5">
                  <c:v>6. ENCADRER LES EQUIPES</c:v>
                </c:pt>
                <c:pt idx="6">
                  <c:v>7. GERER LES RESSOURCES HUMAINES</c:v>
                </c:pt>
                <c:pt idx="7">
                  <c:v>8. GERER LE SUIVI ADMINISTRATIF ET LOGISTIQUE</c:v>
                </c:pt>
                <c:pt idx="8">
                  <c:v>9. REALISER LE SUIVI DE L'APRES-VENTE</c:v>
                </c:pt>
                <c:pt idx="9">
                  <c:v>10. MAINTENIR L'INFORMATIQUE</c:v>
                </c:pt>
              </c:strCache>
            </c:strRef>
          </c:cat>
          <c:val>
            <c:numRef>
              <c:f>'MOYENNE DES DIAG'!$C$11:$C$20</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B7F-43B4-BD0F-429DB8E7DB2E}"/>
            </c:ext>
          </c:extLst>
        </c:ser>
        <c:ser>
          <c:idx val="2"/>
          <c:order val="1"/>
          <c:tx>
            <c:strRef>
              <c:f>'MOYENNE DES DIAG'!$D$10</c:f>
              <c:strCache>
                <c:ptCount val="1"/>
                <c:pt idx="0">
                  <c:v>Compétences</c:v>
                </c:pt>
              </c:strCache>
            </c:strRef>
          </c:tx>
          <c:spPr>
            <a:ln w="28575" cap="rnd">
              <a:solidFill>
                <a:schemeClr val="accent3"/>
              </a:solidFill>
              <a:round/>
            </a:ln>
            <a:effectLst/>
          </c:spPr>
          <c:marker>
            <c:symbol val="none"/>
          </c:marker>
          <c:cat>
            <c:strRef>
              <c:f>'MOYENNE DES DIAG'!$A$11:$A$20</c:f>
              <c:strCache>
                <c:ptCount val="10"/>
                <c:pt idx="0">
                  <c:v>1. VENDRE</c:v>
                </c:pt>
                <c:pt idx="1">
                  <c:v>2. COMMUNIQUER</c:v>
                </c:pt>
                <c:pt idx="2">
                  <c:v>3. REALISER LES ETUDES</c:v>
                </c:pt>
                <c:pt idx="3">
                  <c:v>4. GERER LA PRODUCTION ATELIER</c:v>
                </c:pt>
                <c:pt idx="4">
                  <c:v>5. GERER LA PRODUCTION CHANTIER</c:v>
                </c:pt>
                <c:pt idx="5">
                  <c:v>6. ENCADRER LES EQUIPES</c:v>
                </c:pt>
                <c:pt idx="6">
                  <c:v>7. GERER LES RESSOURCES HUMAINES</c:v>
                </c:pt>
                <c:pt idx="7">
                  <c:v>8. GERER LE SUIVI ADMINISTRATIF ET LOGISTIQUE</c:v>
                </c:pt>
                <c:pt idx="8">
                  <c:v>9. REALISER LE SUIVI DE L'APRES-VENTE</c:v>
                </c:pt>
                <c:pt idx="9">
                  <c:v>10. MAINTENIR L'INFORMATIQUE</c:v>
                </c:pt>
              </c:strCache>
            </c:strRef>
          </c:cat>
          <c:val>
            <c:numRef>
              <c:f>'MOYENNE DES DIAG'!$D$11:$D$20</c:f>
              <c:numCache>
                <c:formatCode>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3B7F-43B4-BD0F-429DB8E7DB2E}"/>
            </c:ext>
          </c:extLst>
        </c:ser>
        <c:ser>
          <c:idx val="0"/>
          <c:order val="2"/>
          <c:tx>
            <c:strRef>
              <c:f>'MOYENNE DES DIAG'!$E$10</c:f>
              <c:strCache>
                <c:ptCount val="1"/>
                <c:pt idx="0">
                  <c:v>Niveau d'enjeu 
actuel identifié</c:v>
                </c:pt>
              </c:strCache>
            </c:strRef>
          </c:tx>
          <c:spPr>
            <a:ln w="28575" cap="rnd">
              <a:solidFill>
                <a:schemeClr val="accent1"/>
              </a:solidFill>
              <a:round/>
            </a:ln>
            <a:effectLst/>
          </c:spPr>
          <c:marker>
            <c:symbol val="none"/>
          </c:marker>
          <c:cat>
            <c:strRef>
              <c:f>'MOYENNE DES DIAG'!$A$11:$A$20</c:f>
              <c:strCache>
                <c:ptCount val="10"/>
                <c:pt idx="0">
                  <c:v>1. VENDRE</c:v>
                </c:pt>
                <c:pt idx="1">
                  <c:v>2. COMMUNIQUER</c:v>
                </c:pt>
                <c:pt idx="2">
                  <c:v>3. REALISER LES ETUDES</c:v>
                </c:pt>
                <c:pt idx="3">
                  <c:v>4. GERER LA PRODUCTION ATELIER</c:v>
                </c:pt>
                <c:pt idx="4">
                  <c:v>5. GERER LA PRODUCTION CHANTIER</c:v>
                </c:pt>
                <c:pt idx="5">
                  <c:v>6. ENCADRER LES EQUIPES</c:v>
                </c:pt>
                <c:pt idx="6">
                  <c:v>7. GERER LES RESSOURCES HUMAINES</c:v>
                </c:pt>
                <c:pt idx="7">
                  <c:v>8. GERER LE SUIVI ADMINISTRATIF ET LOGISTIQUE</c:v>
                </c:pt>
                <c:pt idx="8">
                  <c:v>9. REALISER LE SUIVI DE L'APRES-VENTE</c:v>
                </c:pt>
                <c:pt idx="9">
                  <c:v>10. MAINTENIR L'INFORMATIQUE</c:v>
                </c:pt>
              </c:strCache>
            </c:strRef>
          </c:cat>
          <c:val>
            <c:numRef>
              <c:f>'MOYENNE DES DIAG'!$E$11:$E$20</c:f>
              <c:numCache>
                <c:formatCode>General</c:formatCode>
                <c:ptCount val="10"/>
                <c:pt idx="0">
                  <c:v>2</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3B7F-43B4-BD0F-429DB8E7DB2E}"/>
            </c:ext>
          </c:extLst>
        </c:ser>
        <c:dLbls>
          <c:showLegendKey val="0"/>
          <c:showVal val="0"/>
          <c:showCatName val="0"/>
          <c:showSerName val="0"/>
          <c:showPercent val="0"/>
          <c:showBubbleSize val="0"/>
        </c:dLbls>
        <c:axId val="438826847"/>
        <c:axId val="1901822831"/>
      </c:radarChart>
      <c:catAx>
        <c:axId val="4388268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901822831"/>
        <c:crosses val="autoZero"/>
        <c:auto val="1"/>
        <c:lblAlgn val="ctr"/>
        <c:lblOffset val="100"/>
        <c:noMultiLvlLbl val="0"/>
      </c:catAx>
      <c:valAx>
        <c:axId val="190182283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88268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5. PROD. CHANTIER'!A1"/><Relationship Id="rId13" Type="http://schemas.openxmlformats.org/officeDocument/2006/relationships/hyperlink" Target="#'8. GERER SUIVI ADMIN. LOG.'!A1"/><Relationship Id="rId3" Type="http://schemas.openxmlformats.org/officeDocument/2006/relationships/hyperlink" Target="#'0. ENJEUX ET STRATEGIE DE L''ENT'!A1"/><Relationship Id="rId7" Type="http://schemas.openxmlformats.org/officeDocument/2006/relationships/hyperlink" Target="#'4. PROD. ATELIER'!A1"/><Relationship Id="rId12" Type="http://schemas.openxmlformats.org/officeDocument/2006/relationships/hyperlink" Target="#'PISTES ET ACTIONS'!A1"/><Relationship Id="rId2" Type="http://schemas.openxmlformats.org/officeDocument/2006/relationships/hyperlink" Target="#'0. PRESENTATION DE L''ENTREPRISE'!A1"/><Relationship Id="rId1" Type="http://schemas.openxmlformats.org/officeDocument/2006/relationships/hyperlink" Target="#'DECOUVERTE DE L''ENTREPRISE'!A1"/><Relationship Id="rId6" Type="http://schemas.openxmlformats.org/officeDocument/2006/relationships/hyperlink" Target="#'3. REALISER ETUDES'!A1"/><Relationship Id="rId11" Type="http://schemas.openxmlformats.org/officeDocument/2006/relationships/hyperlink" Target="#'MOYENNE DES DIAG'!A1"/><Relationship Id="rId5" Type="http://schemas.openxmlformats.org/officeDocument/2006/relationships/hyperlink" Target="#'2. COMMUNIQUER'!A1"/><Relationship Id="rId15" Type="http://schemas.openxmlformats.org/officeDocument/2006/relationships/hyperlink" Target="#'10. MAINTENIR IT'!A1"/><Relationship Id="rId10" Type="http://schemas.openxmlformats.org/officeDocument/2006/relationships/hyperlink" Target="#'7. GERER LES RH'!A1"/><Relationship Id="rId4" Type="http://schemas.openxmlformats.org/officeDocument/2006/relationships/hyperlink" Target="#'1. VENDRE'!A1"/><Relationship Id="rId9" Type="http://schemas.openxmlformats.org/officeDocument/2006/relationships/hyperlink" Target="#'6. ENCADRER EQUIPES'!A1"/><Relationship Id="rId14" Type="http://schemas.openxmlformats.org/officeDocument/2006/relationships/hyperlink" Target="#'9. SUIVRE APRES-VE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SOMMAIRE!A1"/><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hyperlink" Target="#SOMMAIRE!A1"/><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hyperlink" Target="#SOMMAIRE!A1"/><Relationship Id="rId1" Type="http://schemas.openxmlformats.org/officeDocument/2006/relationships/image" Target="../media/image2.jpg"/></Relationships>
</file>

<file path=xl/drawings/_rels/drawing1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hyperlink" Target="#SOMMAIRE!A1"/><Relationship Id="rId1" Type="http://schemas.openxmlformats.org/officeDocument/2006/relationships/image" Target="../media/image2.jpg"/></Relationships>
</file>

<file path=xl/drawings/_rels/drawing1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2.jpg"/><Relationship Id="rId1" Type="http://schemas.openxmlformats.org/officeDocument/2006/relationships/hyperlink" Target="#SOMMAIRE!A1"/></Relationships>
</file>

<file path=xl/drawings/_rels/drawing15.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hyperlink" Target="#SOMMAIRE!A1"/><Relationship Id="rId1" Type="http://schemas.openxmlformats.org/officeDocument/2006/relationships/image" Target="../media/image2.jpg"/><Relationship Id="rId4" Type="http://schemas.openxmlformats.org/officeDocument/2006/relationships/image" Target="../media/image10.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hyperlink" Target="#SOMMAIRE!A1"/><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SOMMAIRE!A1"/><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SOMMAIRE!A1"/><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SOMMAIRE!A1"/><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SOMMAIRE!A1"/><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SOMMAIRE!A1"/><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SOMMAIRE!A1"/><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hyperlink" Target="#SOMMAIRE!A1"/><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hyperlink" Target="#SOMMAIRE!A1"/><Relationship Id="rId1" Type="http://schemas.openxmlformats.org/officeDocument/2006/relationships/image" Target="../media/image2.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134471</xdr:rowOff>
    </xdr:from>
    <xdr:to>
      <xdr:col>2</xdr:col>
      <xdr:colOff>3104030</xdr:colOff>
      <xdr:row>5</xdr:row>
      <xdr:rowOff>39968</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0DA775F9-D232-4B00-AE5E-6B5849B09E33}"/>
            </a:ext>
          </a:extLst>
        </xdr:cNvPr>
        <xdr:cNvSpPr/>
      </xdr:nvSpPr>
      <xdr:spPr>
        <a:xfrm>
          <a:off x="812800" y="629771"/>
          <a:ext cx="6406030" cy="48969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xdr:col>
      <xdr:colOff>0</xdr:colOff>
      <xdr:row>5</xdr:row>
      <xdr:rowOff>152553</xdr:rowOff>
    </xdr:from>
    <xdr:to>
      <xdr:col>2</xdr:col>
      <xdr:colOff>3104030</xdr:colOff>
      <xdr:row>8</xdr:row>
      <xdr:rowOff>48525</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264700F4-0797-456C-B922-2166D5C9D7C8}"/>
            </a:ext>
          </a:extLst>
        </xdr:cNvPr>
        <xdr:cNvSpPr/>
      </xdr:nvSpPr>
      <xdr:spPr>
        <a:xfrm>
          <a:off x="812800" y="1232053"/>
          <a:ext cx="6406030" cy="48017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xdr:col>
      <xdr:colOff>0</xdr:colOff>
      <xdr:row>8</xdr:row>
      <xdr:rowOff>145235</xdr:rowOff>
    </xdr:from>
    <xdr:to>
      <xdr:col>2</xdr:col>
      <xdr:colOff>3104030</xdr:colOff>
      <xdr:row>11</xdr:row>
      <xdr:rowOff>50732</xdr:rowOff>
    </xdr:to>
    <xdr:sp macro="" textlink="">
      <xdr:nvSpPr>
        <xdr:cNvPr id="7" name="Rectangle 6">
          <a:hlinkClick xmlns:r="http://schemas.openxmlformats.org/officeDocument/2006/relationships" r:id="rId3"/>
          <a:extLst>
            <a:ext uri="{FF2B5EF4-FFF2-40B4-BE49-F238E27FC236}">
              <a16:creationId xmlns:a16="http://schemas.microsoft.com/office/drawing/2014/main" id="{E34AFC83-AC28-4C6C-B58C-FA87ACEF6428}"/>
            </a:ext>
          </a:extLst>
        </xdr:cNvPr>
        <xdr:cNvSpPr/>
      </xdr:nvSpPr>
      <xdr:spPr>
        <a:xfrm>
          <a:off x="812800" y="1808935"/>
          <a:ext cx="6406030" cy="48969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xdr:col>
      <xdr:colOff>0</xdr:colOff>
      <xdr:row>11</xdr:row>
      <xdr:rowOff>163317</xdr:rowOff>
    </xdr:from>
    <xdr:to>
      <xdr:col>2</xdr:col>
      <xdr:colOff>3104030</xdr:colOff>
      <xdr:row>14</xdr:row>
      <xdr:rowOff>49763</xdr:rowOff>
    </xdr:to>
    <xdr:sp macro="" textlink="">
      <xdr:nvSpPr>
        <xdr:cNvPr id="8" name="Rectangle 7">
          <a:hlinkClick xmlns:r="http://schemas.openxmlformats.org/officeDocument/2006/relationships" r:id="rId4"/>
          <a:extLst>
            <a:ext uri="{FF2B5EF4-FFF2-40B4-BE49-F238E27FC236}">
              <a16:creationId xmlns:a16="http://schemas.microsoft.com/office/drawing/2014/main" id="{74E3135A-0EE6-4B73-A394-E4BAEB03191E}"/>
            </a:ext>
          </a:extLst>
        </xdr:cNvPr>
        <xdr:cNvSpPr/>
      </xdr:nvSpPr>
      <xdr:spPr>
        <a:xfrm>
          <a:off x="812800" y="2411217"/>
          <a:ext cx="6406030" cy="4706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xdr:col>
      <xdr:colOff>0</xdr:colOff>
      <xdr:row>14</xdr:row>
      <xdr:rowOff>171873</xdr:rowOff>
    </xdr:from>
    <xdr:to>
      <xdr:col>2</xdr:col>
      <xdr:colOff>3104030</xdr:colOff>
      <xdr:row>17</xdr:row>
      <xdr:rowOff>67845</xdr:rowOff>
    </xdr:to>
    <xdr:sp macro="" textlink="">
      <xdr:nvSpPr>
        <xdr:cNvPr id="9" name="Rectangle 8">
          <a:hlinkClick xmlns:r="http://schemas.openxmlformats.org/officeDocument/2006/relationships" r:id="rId5"/>
          <a:extLst>
            <a:ext uri="{FF2B5EF4-FFF2-40B4-BE49-F238E27FC236}">
              <a16:creationId xmlns:a16="http://schemas.microsoft.com/office/drawing/2014/main" id="{05EF8BF0-1542-41A5-AF7A-F1F12BD5E4C1}"/>
            </a:ext>
          </a:extLst>
        </xdr:cNvPr>
        <xdr:cNvSpPr/>
      </xdr:nvSpPr>
      <xdr:spPr>
        <a:xfrm>
          <a:off x="812800" y="3003973"/>
          <a:ext cx="6406030" cy="48017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xdr:col>
      <xdr:colOff>0</xdr:colOff>
      <xdr:row>18</xdr:row>
      <xdr:rowOff>10661</xdr:rowOff>
    </xdr:from>
    <xdr:to>
      <xdr:col>2</xdr:col>
      <xdr:colOff>3104030</xdr:colOff>
      <xdr:row>20</xdr:row>
      <xdr:rowOff>76402</xdr:rowOff>
    </xdr:to>
    <xdr:sp macro="" textlink="">
      <xdr:nvSpPr>
        <xdr:cNvPr id="10" name="Rectangle 9">
          <a:hlinkClick xmlns:r="http://schemas.openxmlformats.org/officeDocument/2006/relationships" r:id="rId6"/>
          <a:extLst>
            <a:ext uri="{FF2B5EF4-FFF2-40B4-BE49-F238E27FC236}">
              <a16:creationId xmlns:a16="http://schemas.microsoft.com/office/drawing/2014/main" id="{A9D91B98-A239-4FDD-A7F8-97DAE238F676}"/>
            </a:ext>
          </a:extLst>
        </xdr:cNvPr>
        <xdr:cNvSpPr/>
      </xdr:nvSpPr>
      <xdr:spPr>
        <a:xfrm>
          <a:off x="812800" y="3617461"/>
          <a:ext cx="6406030" cy="4594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xdr:col>
      <xdr:colOff>0</xdr:colOff>
      <xdr:row>21</xdr:row>
      <xdr:rowOff>3343</xdr:rowOff>
    </xdr:from>
    <xdr:to>
      <xdr:col>2</xdr:col>
      <xdr:colOff>3104030</xdr:colOff>
      <xdr:row>23</xdr:row>
      <xdr:rowOff>69084</xdr:rowOff>
    </xdr:to>
    <xdr:sp macro="" textlink="">
      <xdr:nvSpPr>
        <xdr:cNvPr id="11" name="Rectangle 10">
          <a:hlinkClick xmlns:r="http://schemas.openxmlformats.org/officeDocument/2006/relationships" r:id="rId7"/>
          <a:extLst>
            <a:ext uri="{FF2B5EF4-FFF2-40B4-BE49-F238E27FC236}">
              <a16:creationId xmlns:a16="http://schemas.microsoft.com/office/drawing/2014/main" id="{172CD335-51FB-4B06-A454-9C04EF746AA5}"/>
            </a:ext>
          </a:extLst>
        </xdr:cNvPr>
        <xdr:cNvSpPr/>
      </xdr:nvSpPr>
      <xdr:spPr>
        <a:xfrm>
          <a:off x="812800" y="4194343"/>
          <a:ext cx="6406030" cy="4594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xdr:col>
      <xdr:colOff>0</xdr:colOff>
      <xdr:row>24</xdr:row>
      <xdr:rowOff>18250</xdr:rowOff>
    </xdr:from>
    <xdr:to>
      <xdr:col>2</xdr:col>
      <xdr:colOff>3104030</xdr:colOff>
      <xdr:row>26</xdr:row>
      <xdr:rowOff>87166</xdr:rowOff>
    </xdr:to>
    <xdr:sp macro="" textlink="">
      <xdr:nvSpPr>
        <xdr:cNvPr id="12" name="Rectangle 11">
          <a:hlinkClick xmlns:r="http://schemas.openxmlformats.org/officeDocument/2006/relationships" r:id="rId8"/>
          <a:extLst>
            <a:ext uri="{FF2B5EF4-FFF2-40B4-BE49-F238E27FC236}">
              <a16:creationId xmlns:a16="http://schemas.microsoft.com/office/drawing/2014/main" id="{3D61937F-15E4-4CF5-B49E-879D7F890AA0}"/>
            </a:ext>
          </a:extLst>
        </xdr:cNvPr>
        <xdr:cNvSpPr/>
      </xdr:nvSpPr>
      <xdr:spPr>
        <a:xfrm>
          <a:off x="812800" y="4793450"/>
          <a:ext cx="6406030" cy="46261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xdr:col>
      <xdr:colOff>0</xdr:colOff>
      <xdr:row>27</xdr:row>
      <xdr:rowOff>4582</xdr:rowOff>
    </xdr:from>
    <xdr:to>
      <xdr:col>2</xdr:col>
      <xdr:colOff>3104030</xdr:colOff>
      <xdr:row>29</xdr:row>
      <xdr:rowOff>86198</xdr:rowOff>
    </xdr:to>
    <xdr:sp macro="" textlink="">
      <xdr:nvSpPr>
        <xdr:cNvPr id="13" name="Rectangle 12">
          <a:hlinkClick xmlns:r="http://schemas.openxmlformats.org/officeDocument/2006/relationships" r:id="rId9"/>
          <a:extLst>
            <a:ext uri="{FF2B5EF4-FFF2-40B4-BE49-F238E27FC236}">
              <a16:creationId xmlns:a16="http://schemas.microsoft.com/office/drawing/2014/main" id="{E8561AEB-0890-4449-B629-234683D371B4}"/>
            </a:ext>
          </a:extLst>
        </xdr:cNvPr>
        <xdr:cNvSpPr/>
      </xdr:nvSpPr>
      <xdr:spPr>
        <a:xfrm>
          <a:off x="812800" y="5363982"/>
          <a:ext cx="6406030" cy="47531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xdr:col>
      <xdr:colOff>0</xdr:colOff>
      <xdr:row>30</xdr:row>
      <xdr:rowOff>19489</xdr:rowOff>
    </xdr:from>
    <xdr:to>
      <xdr:col>2</xdr:col>
      <xdr:colOff>3104030</xdr:colOff>
      <xdr:row>32</xdr:row>
      <xdr:rowOff>94755</xdr:rowOff>
    </xdr:to>
    <xdr:sp macro="" textlink="">
      <xdr:nvSpPr>
        <xdr:cNvPr id="14" name="Rectangle 13">
          <a:hlinkClick xmlns:r="http://schemas.openxmlformats.org/officeDocument/2006/relationships" r:id="rId10"/>
          <a:extLst>
            <a:ext uri="{FF2B5EF4-FFF2-40B4-BE49-F238E27FC236}">
              <a16:creationId xmlns:a16="http://schemas.microsoft.com/office/drawing/2014/main" id="{8124B72F-4168-45D7-B4FD-87863E70A3F3}"/>
            </a:ext>
          </a:extLst>
        </xdr:cNvPr>
        <xdr:cNvSpPr/>
      </xdr:nvSpPr>
      <xdr:spPr>
        <a:xfrm>
          <a:off x="812800" y="5963089"/>
          <a:ext cx="6406030" cy="4689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xdr:col>
      <xdr:colOff>0</xdr:colOff>
      <xdr:row>42</xdr:row>
      <xdr:rowOff>18521</xdr:rowOff>
    </xdr:from>
    <xdr:to>
      <xdr:col>2</xdr:col>
      <xdr:colOff>3104030</xdr:colOff>
      <xdr:row>44</xdr:row>
      <xdr:rowOff>68387</xdr:rowOff>
    </xdr:to>
    <xdr:sp macro="" textlink="">
      <xdr:nvSpPr>
        <xdr:cNvPr id="15" name="Rectangle 14">
          <a:hlinkClick xmlns:r="http://schemas.openxmlformats.org/officeDocument/2006/relationships" r:id="rId11"/>
          <a:extLst>
            <a:ext uri="{FF2B5EF4-FFF2-40B4-BE49-F238E27FC236}">
              <a16:creationId xmlns:a16="http://schemas.microsoft.com/office/drawing/2014/main" id="{A6FF26FC-F417-4FFF-8E8C-35A273B1B5B5}"/>
            </a:ext>
          </a:extLst>
        </xdr:cNvPr>
        <xdr:cNvSpPr/>
      </xdr:nvSpPr>
      <xdr:spPr>
        <a:xfrm>
          <a:off x="812800" y="8298921"/>
          <a:ext cx="6406030" cy="4435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xdr:col>
      <xdr:colOff>0</xdr:colOff>
      <xdr:row>45</xdr:row>
      <xdr:rowOff>4856</xdr:rowOff>
    </xdr:from>
    <xdr:to>
      <xdr:col>2</xdr:col>
      <xdr:colOff>3104030</xdr:colOff>
      <xdr:row>47</xdr:row>
      <xdr:rowOff>86472</xdr:rowOff>
    </xdr:to>
    <xdr:sp macro="" textlink="">
      <xdr:nvSpPr>
        <xdr:cNvPr id="16" name="Rectangle 15">
          <a:hlinkClick xmlns:r="http://schemas.openxmlformats.org/officeDocument/2006/relationships" r:id="rId12"/>
          <a:extLst>
            <a:ext uri="{FF2B5EF4-FFF2-40B4-BE49-F238E27FC236}">
              <a16:creationId xmlns:a16="http://schemas.microsoft.com/office/drawing/2014/main" id="{D0DB76B4-3693-4F50-8764-B31F3BBE1570}"/>
            </a:ext>
          </a:extLst>
        </xdr:cNvPr>
        <xdr:cNvSpPr/>
      </xdr:nvSpPr>
      <xdr:spPr>
        <a:xfrm>
          <a:off x="812800" y="8869456"/>
          <a:ext cx="6406030" cy="47531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xdr:col>
      <xdr:colOff>0</xdr:colOff>
      <xdr:row>33</xdr:row>
      <xdr:rowOff>19489</xdr:rowOff>
    </xdr:from>
    <xdr:to>
      <xdr:col>2</xdr:col>
      <xdr:colOff>3104030</xdr:colOff>
      <xdr:row>35</xdr:row>
      <xdr:rowOff>94755</xdr:rowOff>
    </xdr:to>
    <xdr:sp macro="" textlink="">
      <xdr:nvSpPr>
        <xdr:cNvPr id="17" name="Rectangle 16">
          <a:hlinkClick xmlns:r="http://schemas.openxmlformats.org/officeDocument/2006/relationships" r:id="rId13"/>
          <a:extLst>
            <a:ext uri="{FF2B5EF4-FFF2-40B4-BE49-F238E27FC236}">
              <a16:creationId xmlns:a16="http://schemas.microsoft.com/office/drawing/2014/main" id="{CB1EB38C-D59A-409B-A2C5-27DEF95C8104}"/>
            </a:ext>
          </a:extLst>
        </xdr:cNvPr>
        <xdr:cNvSpPr/>
      </xdr:nvSpPr>
      <xdr:spPr>
        <a:xfrm>
          <a:off x="812800" y="6547289"/>
          <a:ext cx="6406030" cy="4689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xdr:col>
      <xdr:colOff>0</xdr:colOff>
      <xdr:row>36</xdr:row>
      <xdr:rowOff>19489</xdr:rowOff>
    </xdr:from>
    <xdr:to>
      <xdr:col>2</xdr:col>
      <xdr:colOff>3104030</xdr:colOff>
      <xdr:row>38</xdr:row>
      <xdr:rowOff>94755</xdr:rowOff>
    </xdr:to>
    <xdr:sp macro="" textlink="">
      <xdr:nvSpPr>
        <xdr:cNvPr id="18" name="Rectangle 17">
          <a:hlinkClick xmlns:r="http://schemas.openxmlformats.org/officeDocument/2006/relationships" r:id="rId14"/>
          <a:extLst>
            <a:ext uri="{FF2B5EF4-FFF2-40B4-BE49-F238E27FC236}">
              <a16:creationId xmlns:a16="http://schemas.microsoft.com/office/drawing/2014/main" id="{6295B691-ED25-46B9-97EB-C27F8A406156}"/>
            </a:ext>
          </a:extLst>
        </xdr:cNvPr>
        <xdr:cNvSpPr/>
      </xdr:nvSpPr>
      <xdr:spPr>
        <a:xfrm>
          <a:off x="812800" y="7131489"/>
          <a:ext cx="6406030" cy="4689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xdr:col>
      <xdr:colOff>0</xdr:colOff>
      <xdr:row>39</xdr:row>
      <xdr:rowOff>19489</xdr:rowOff>
    </xdr:from>
    <xdr:to>
      <xdr:col>2</xdr:col>
      <xdr:colOff>3104030</xdr:colOff>
      <xdr:row>41</xdr:row>
      <xdr:rowOff>94755</xdr:rowOff>
    </xdr:to>
    <xdr:sp macro="" textlink="">
      <xdr:nvSpPr>
        <xdr:cNvPr id="19" name="Rectangle 18">
          <a:hlinkClick xmlns:r="http://schemas.openxmlformats.org/officeDocument/2006/relationships" r:id="rId15"/>
          <a:extLst>
            <a:ext uri="{FF2B5EF4-FFF2-40B4-BE49-F238E27FC236}">
              <a16:creationId xmlns:a16="http://schemas.microsoft.com/office/drawing/2014/main" id="{874A5F3D-9117-49F2-B081-7DB3D57E7377}"/>
            </a:ext>
          </a:extLst>
        </xdr:cNvPr>
        <xdr:cNvSpPr/>
      </xdr:nvSpPr>
      <xdr:spPr>
        <a:xfrm>
          <a:off x="812800" y="7715689"/>
          <a:ext cx="6406030" cy="4689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384175</xdr:colOff>
      <xdr:row>4</xdr:row>
      <xdr:rowOff>170007</xdr:rowOff>
    </xdr:from>
    <xdr:to>
      <xdr:col>8</xdr:col>
      <xdr:colOff>978075</xdr:colOff>
      <xdr:row>5</xdr:row>
      <xdr:rowOff>351338</xdr:rowOff>
    </xdr:to>
    <xdr:pic>
      <xdr:nvPicPr>
        <xdr:cNvPr id="5" name="Image 4">
          <a:extLst>
            <a:ext uri="{FF2B5EF4-FFF2-40B4-BE49-F238E27FC236}">
              <a16:creationId xmlns:a16="http://schemas.microsoft.com/office/drawing/2014/main" id="{6A471D88-BCBE-4DB6-A808-D8C14F36B2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935902" y="1745962"/>
          <a:ext cx="593900" cy="573010"/>
        </a:xfrm>
        <a:prstGeom prst="rect">
          <a:avLst/>
        </a:prstGeom>
      </xdr:spPr>
    </xdr:pic>
    <xdr:clientData/>
  </xdr:twoCellAnchor>
  <xdr:twoCellAnchor>
    <xdr:from>
      <xdr:col>8</xdr:col>
      <xdr:colOff>206375</xdr:colOff>
      <xdr:row>4</xdr:row>
      <xdr:rowOff>142875</xdr:rowOff>
    </xdr:from>
    <xdr:to>
      <xdr:col>9</xdr:col>
      <xdr:colOff>1714500</xdr:colOff>
      <xdr:row>5</xdr:row>
      <xdr:rowOff>412750</xdr:rowOff>
    </xdr:to>
    <xdr:sp macro="" textlink="">
      <xdr:nvSpPr>
        <xdr:cNvPr id="9" name="Rectangle 8">
          <a:hlinkClick xmlns:r="http://schemas.openxmlformats.org/officeDocument/2006/relationships" r:id="rId2"/>
          <a:extLst>
            <a:ext uri="{FF2B5EF4-FFF2-40B4-BE49-F238E27FC236}">
              <a16:creationId xmlns:a16="http://schemas.microsoft.com/office/drawing/2014/main" id="{A2818DCC-306F-48EC-89B5-23805233EF00}"/>
            </a:ext>
          </a:extLst>
        </xdr:cNvPr>
        <xdr:cNvSpPr/>
      </xdr:nvSpPr>
      <xdr:spPr>
        <a:xfrm>
          <a:off x="15779750" y="1698625"/>
          <a:ext cx="2540000" cy="635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9</xdr:col>
      <xdr:colOff>17318</xdr:colOff>
      <xdr:row>1</xdr:row>
      <xdr:rowOff>155863</xdr:rowOff>
    </xdr:from>
    <xdr:to>
      <xdr:col>9</xdr:col>
      <xdr:colOff>2695474</xdr:colOff>
      <xdr:row>3</xdr:row>
      <xdr:rowOff>287323</xdr:rowOff>
    </xdr:to>
    <xdr:pic>
      <xdr:nvPicPr>
        <xdr:cNvPr id="10" name="Image 9">
          <a:extLst>
            <a:ext uri="{FF2B5EF4-FFF2-40B4-BE49-F238E27FC236}">
              <a16:creationId xmlns:a16="http://schemas.microsoft.com/office/drawing/2014/main" id="{DB39162C-E1BD-49D2-9C94-1222B3405FC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590818" y="380999"/>
          <a:ext cx="2725781" cy="103200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479425</xdr:colOff>
      <xdr:row>4</xdr:row>
      <xdr:rowOff>278822</xdr:rowOff>
    </xdr:from>
    <xdr:to>
      <xdr:col>9</xdr:col>
      <xdr:colOff>47800</xdr:colOff>
      <xdr:row>5</xdr:row>
      <xdr:rowOff>379624</xdr:rowOff>
    </xdr:to>
    <xdr:pic>
      <xdr:nvPicPr>
        <xdr:cNvPr id="5" name="Image 4">
          <a:extLst>
            <a:ext uri="{FF2B5EF4-FFF2-40B4-BE49-F238E27FC236}">
              <a16:creationId xmlns:a16="http://schemas.microsoft.com/office/drawing/2014/main" id="{C7ADC67F-9380-453A-8C0A-2B4E447FB4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052800" y="1834572"/>
          <a:ext cx="597075" cy="545302"/>
        </a:xfrm>
        <a:prstGeom prst="rect">
          <a:avLst/>
        </a:prstGeom>
      </xdr:spPr>
    </xdr:pic>
    <xdr:clientData/>
  </xdr:twoCellAnchor>
  <xdr:twoCellAnchor>
    <xdr:from>
      <xdr:col>8</xdr:col>
      <xdr:colOff>317500</xdr:colOff>
      <xdr:row>4</xdr:row>
      <xdr:rowOff>254000</xdr:rowOff>
    </xdr:from>
    <xdr:to>
      <xdr:col>9</xdr:col>
      <xdr:colOff>1825625</xdr:colOff>
      <xdr:row>5</xdr:row>
      <xdr:rowOff>444500</xdr:rowOff>
    </xdr:to>
    <xdr:sp macro="" textlink="">
      <xdr:nvSpPr>
        <xdr:cNvPr id="9" name="Rectangle 8">
          <a:hlinkClick xmlns:r="http://schemas.openxmlformats.org/officeDocument/2006/relationships" r:id="rId2"/>
          <a:extLst>
            <a:ext uri="{FF2B5EF4-FFF2-40B4-BE49-F238E27FC236}">
              <a16:creationId xmlns:a16="http://schemas.microsoft.com/office/drawing/2014/main" id="{DCBFB0CB-FAFD-41ED-B6FD-68B21D86FE66}"/>
            </a:ext>
          </a:extLst>
        </xdr:cNvPr>
        <xdr:cNvSpPr/>
      </xdr:nvSpPr>
      <xdr:spPr>
        <a:xfrm>
          <a:off x="15890875" y="1809750"/>
          <a:ext cx="2540000" cy="635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9</xdr:col>
      <xdr:colOff>71437</xdr:colOff>
      <xdr:row>1</xdr:row>
      <xdr:rowOff>119063</xdr:rowOff>
    </xdr:from>
    <xdr:to>
      <xdr:col>9</xdr:col>
      <xdr:colOff>2692443</xdr:colOff>
      <xdr:row>3</xdr:row>
      <xdr:rowOff>252544</xdr:rowOff>
    </xdr:to>
    <xdr:pic>
      <xdr:nvPicPr>
        <xdr:cNvPr id="10" name="Image 9">
          <a:extLst>
            <a:ext uri="{FF2B5EF4-FFF2-40B4-BE49-F238E27FC236}">
              <a16:creationId xmlns:a16="http://schemas.microsoft.com/office/drawing/2014/main" id="{7D6CDBB8-FD0D-40CD-B369-8801AE3550C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573500" y="357188"/>
          <a:ext cx="2725781" cy="103835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406689</xdr:colOff>
      <xdr:row>4</xdr:row>
      <xdr:rowOff>246495</xdr:rowOff>
    </xdr:from>
    <xdr:to>
      <xdr:col>8</xdr:col>
      <xdr:colOff>978364</xdr:colOff>
      <xdr:row>5</xdr:row>
      <xdr:rowOff>427826</xdr:rowOff>
    </xdr:to>
    <xdr:pic>
      <xdr:nvPicPr>
        <xdr:cNvPr id="5" name="Image 4">
          <a:extLst>
            <a:ext uri="{FF2B5EF4-FFF2-40B4-BE49-F238E27FC236}">
              <a16:creationId xmlns:a16="http://schemas.microsoft.com/office/drawing/2014/main" id="{77588DD4-7260-4076-9FDA-684E7D1175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980064" y="1802245"/>
          <a:ext cx="597075" cy="552806"/>
        </a:xfrm>
        <a:prstGeom prst="rect">
          <a:avLst/>
        </a:prstGeom>
      </xdr:spPr>
    </xdr:pic>
    <xdr:clientData/>
  </xdr:twoCellAnchor>
  <xdr:twoCellAnchor>
    <xdr:from>
      <xdr:col>8</xdr:col>
      <xdr:colOff>190500</xdr:colOff>
      <xdr:row>4</xdr:row>
      <xdr:rowOff>190500</xdr:rowOff>
    </xdr:from>
    <xdr:to>
      <xdr:col>9</xdr:col>
      <xdr:colOff>1698625</xdr:colOff>
      <xdr:row>5</xdr:row>
      <xdr:rowOff>460375</xdr:rowOff>
    </xdr:to>
    <xdr:sp macro="" textlink="">
      <xdr:nvSpPr>
        <xdr:cNvPr id="9" name="Rectangle 8">
          <a:hlinkClick xmlns:r="http://schemas.openxmlformats.org/officeDocument/2006/relationships" r:id="rId2"/>
          <a:extLst>
            <a:ext uri="{FF2B5EF4-FFF2-40B4-BE49-F238E27FC236}">
              <a16:creationId xmlns:a16="http://schemas.microsoft.com/office/drawing/2014/main" id="{70461FBB-FAEF-4B83-917E-EC9D35E48385}"/>
            </a:ext>
          </a:extLst>
        </xdr:cNvPr>
        <xdr:cNvSpPr/>
      </xdr:nvSpPr>
      <xdr:spPr>
        <a:xfrm>
          <a:off x="15763875" y="1746250"/>
          <a:ext cx="2540000" cy="635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9</xdr:col>
      <xdr:colOff>47625</xdr:colOff>
      <xdr:row>1</xdr:row>
      <xdr:rowOff>71438</xdr:rowOff>
    </xdr:from>
    <xdr:to>
      <xdr:col>10</xdr:col>
      <xdr:colOff>1631</xdr:colOff>
      <xdr:row>3</xdr:row>
      <xdr:rowOff>204919</xdr:rowOff>
    </xdr:to>
    <xdr:pic>
      <xdr:nvPicPr>
        <xdr:cNvPr id="10" name="Image 9">
          <a:extLst>
            <a:ext uri="{FF2B5EF4-FFF2-40B4-BE49-F238E27FC236}">
              <a16:creationId xmlns:a16="http://schemas.microsoft.com/office/drawing/2014/main" id="{3BF85D29-BD0D-42D1-98C2-CDA82B92C34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549688" y="309563"/>
          <a:ext cx="2725781" cy="103835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438439</xdr:colOff>
      <xdr:row>4</xdr:row>
      <xdr:rowOff>238413</xdr:rowOff>
    </xdr:from>
    <xdr:to>
      <xdr:col>9</xdr:col>
      <xdr:colOff>6814</xdr:colOff>
      <xdr:row>5</xdr:row>
      <xdr:rowOff>400116</xdr:rowOff>
    </xdr:to>
    <xdr:pic>
      <xdr:nvPicPr>
        <xdr:cNvPr id="11" name="Image 10">
          <a:extLst>
            <a:ext uri="{FF2B5EF4-FFF2-40B4-BE49-F238E27FC236}">
              <a16:creationId xmlns:a16="http://schemas.microsoft.com/office/drawing/2014/main" id="{147F3676-5032-4BD0-BEB9-0D04AC071B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011814" y="1794163"/>
          <a:ext cx="597075" cy="542703"/>
        </a:xfrm>
        <a:prstGeom prst="rect">
          <a:avLst/>
        </a:prstGeom>
      </xdr:spPr>
    </xdr:pic>
    <xdr:clientData/>
  </xdr:twoCellAnchor>
  <xdr:twoCellAnchor>
    <xdr:from>
      <xdr:col>8</xdr:col>
      <xdr:colOff>269875</xdr:colOff>
      <xdr:row>4</xdr:row>
      <xdr:rowOff>206375</xdr:rowOff>
    </xdr:from>
    <xdr:to>
      <xdr:col>9</xdr:col>
      <xdr:colOff>1778000</xdr:colOff>
      <xdr:row>5</xdr:row>
      <xdr:rowOff>460375</xdr:rowOff>
    </xdr:to>
    <xdr:sp macro="" textlink="">
      <xdr:nvSpPr>
        <xdr:cNvPr id="15" name="Rectangle 14">
          <a:hlinkClick xmlns:r="http://schemas.openxmlformats.org/officeDocument/2006/relationships" r:id="rId2"/>
          <a:extLst>
            <a:ext uri="{FF2B5EF4-FFF2-40B4-BE49-F238E27FC236}">
              <a16:creationId xmlns:a16="http://schemas.microsoft.com/office/drawing/2014/main" id="{121E7E5B-2E99-42D3-9A5F-6A87DA578C42}"/>
            </a:ext>
          </a:extLst>
        </xdr:cNvPr>
        <xdr:cNvSpPr/>
      </xdr:nvSpPr>
      <xdr:spPr>
        <a:xfrm>
          <a:off x="15843250" y="1762125"/>
          <a:ext cx="2540000" cy="635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8</xdr:col>
      <xdr:colOff>1004454</xdr:colOff>
      <xdr:row>1</xdr:row>
      <xdr:rowOff>138546</xdr:rowOff>
    </xdr:from>
    <xdr:to>
      <xdr:col>10</xdr:col>
      <xdr:colOff>3362</xdr:colOff>
      <xdr:row>3</xdr:row>
      <xdr:rowOff>276356</xdr:rowOff>
    </xdr:to>
    <xdr:pic>
      <xdr:nvPicPr>
        <xdr:cNvPr id="7" name="Image 6">
          <a:extLst>
            <a:ext uri="{FF2B5EF4-FFF2-40B4-BE49-F238E27FC236}">
              <a16:creationId xmlns:a16="http://schemas.microsoft.com/office/drawing/2014/main" id="{14DB90A7-EC60-4319-B5DC-0BA4E88C344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556181" y="363682"/>
          <a:ext cx="2725781" cy="103835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8</xdr:col>
      <xdr:colOff>190501</xdr:colOff>
      <xdr:row>5</xdr:row>
      <xdr:rowOff>354807</xdr:rowOff>
    </xdr:from>
    <xdr:to>
      <xdr:col>9</xdr:col>
      <xdr:colOff>1515270</xdr:colOff>
      <xdr:row>6</xdr:row>
      <xdr:rowOff>523875</xdr:rowOff>
    </xdr:to>
    <xdr:sp macro="" textlink="">
      <xdr:nvSpPr>
        <xdr:cNvPr id="11" name="Rectangle 10">
          <a:hlinkClick xmlns:r="http://schemas.openxmlformats.org/officeDocument/2006/relationships" r:id="rId1"/>
          <a:extLst>
            <a:ext uri="{FF2B5EF4-FFF2-40B4-BE49-F238E27FC236}">
              <a16:creationId xmlns:a16="http://schemas.microsoft.com/office/drawing/2014/main" id="{DEFEA92C-2AA7-4C5F-8685-80AD6F177A6D}"/>
            </a:ext>
          </a:extLst>
        </xdr:cNvPr>
        <xdr:cNvSpPr/>
      </xdr:nvSpPr>
      <xdr:spPr>
        <a:xfrm>
          <a:off x="16135351" y="1694657"/>
          <a:ext cx="2312194" cy="42624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8</xdr:col>
      <xdr:colOff>409287</xdr:colOff>
      <xdr:row>4</xdr:row>
      <xdr:rowOff>132485</xdr:rowOff>
    </xdr:from>
    <xdr:to>
      <xdr:col>9</xdr:col>
      <xdr:colOff>3062</xdr:colOff>
      <xdr:row>5</xdr:row>
      <xdr:rowOff>378759</xdr:rowOff>
    </xdr:to>
    <xdr:pic>
      <xdr:nvPicPr>
        <xdr:cNvPr id="12" name="Image 11">
          <a:extLst>
            <a:ext uri="{FF2B5EF4-FFF2-40B4-BE49-F238E27FC236}">
              <a16:creationId xmlns:a16="http://schemas.microsoft.com/office/drawing/2014/main" id="{E96CAAD6-5F1D-4849-BB22-56DAFCF3461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982662" y="1688235"/>
          <a:ext cx="603425" cy="563774"/>
        </a:xfrm>
        <a:prstGeom prst="rect">
          <a:avLst/>
        </a:prstGeom>
      </xdr:spPr>
    </xdr:pic>
    <xdr:clientData/>
  </xdr:twoCellAnchor>
  <xdr:twoCellAnchor>
    <xdr:from>
      <xdr:col>8</xdr:col>
      <xdr:colOff>222250</xdr:colOff>
      <xdr:row>4</xdr:row>
      <xdr:rowOff>111125</xdr:rowOff>
    </xdr:from>
    <xdr:to>
      <xdr:col>9</xdr:col>
      <xdr:colOff>1730375</xdr:colOff>
      <xdr:row>5</xdr:row>
      <xdr:rowOff>428625</xdr:rowOff>
    </xdr:to>
    <xdr:sp macro="" textlink="">
      <xdr:nvSpPr>
        <xdr:cNvPr id="16" name="Rectangle 15">
          <a:hlinkClick xmlns:r="http://schemas.openxmlformats.org/officeDocument/2006/relationships" r:id="rId1"/>
          <a:extLst>
            <a:ext uri="{FF2B5EF4-FFF2-40B4-BE49-F238E27FC236}">
              <a16:creationId xmlns:a16="http://schemas.microsoft.com/office/drawing/2014/main" id="{B21EBE76-0FCF-42C8-9C28-FA22AD029784}"/>
            </a:ext>
          </a:extLst>
        </xdr:cNvPr>
        <xdr:cNvSpPr/>
      </xdr:nvSpPr>
      <xdr:spPr>
        <a:xfrm>
          <a:off x="15795625" y="1666875"/>
          <a:ext cx="2540000" cy="635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8</xdr:col>
      <xdr:colOff>976313</xdr:colOff>
      <xdr:row>1</xdr:row>
      <xdr:rowOff>166688</xdr:rowOff>
    </xdr:from>
    <xdr:to>
      <xdr:col>9</xdr:col>
      <xdr:colOff>2678156</xdr:colOff>
      <xdr:row>3</xdr:row>
      <xdr:rowOff>300169</xdr:rowOff>
    </xdr:to>
    <xdr:pic>
      <xdr:nvPicPr>
        <xdr:cNvPr id="8" name="Image 7">
          <a:extLst>
            <a:ext uri="{FF2B5EF4-FFF2-40B4-BE49-F238E27FC236}">
              <a16:creationId xmlns:a16="http://schemas.microsoft.com/office/drawing/2014/main" id="{32F23942-789C-4723-A7B7-887423B9550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454438" y="404813"/>
          <a:ext cx="2725781" cy="103835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86472</xdr:colOff>
      <xdr:row>2</xdr:row>
      <xdr:rowOff>0</xdr:rowOff>
    </xdr:from>
    <xdr:to>
      <xdr:col>0</xdr:col>
      <xdr:colOff>485028</xdr:colOff>
      <xdr:row>4</xdr:row>
      <xdr:rowOff>28092</xdr:rowOff>
    </xdr:to>
    <xdr:pic>
      <xdr:nvPicPr>
        <xdr:cNvPr id="2" name="Image 1">
          <a:extLst>
            <a:ext uri="{FF2B5EF4-FFF2-40B4-BE49-F238E27FC236}">
              <a16:creationId xmlns:a16="http://schemas.microsoft.com/office/drawing/2014/main" id="{FCD933C4-8F01-4C49-A3A4-2CA6B2380E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297" y="0"/>
          <a:ext cx="404906" cy="393217"/>
        </a:xfrm>
        <a:prstGeom prst="rect">
          <a:avLst/>
        </a:prstGeom>
      </xdr:spPr>
    </xdr:pic>
    <xdr:clientData/>
  </xdr:twoCellAnchor>
  <xdr:twoCellAnchor>
    <xdr:from>
      <xdr:col>0</xdr:col>
      <xdr:colOff>30443</xdr:colOff>
      <xdr:row>2</xdr:row>
      <xdr:rowOff>9525</xdr:rowOff>
    </xdr:from>
    <xdr:to>
      <xdr:col>3</xdr:col>
      <xdr:colOff>134471</xdr:colOff>
      <xdr:row>4</xdr:row>
      <xdr:rowOff>47998</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F9AF556F-48F3-44D0-AB12-7CBE04DBEB9E}"/>
            </a:ext>
          </a:extLst>
        </xdr:cNvPr>
        <xdr:cNvSpPr/>
      </xdr:nvSpPr>
      <xdr:spPr>
        <a:xfrm>
          <a:off x="27268" y="6350"/>
          <a:ext cx="3050428" cy="40042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6</xdr:col>
      <xdr:colOff>44824</xdr:colOff>
      <xdr:row>8</xdr:row>
      <xdr:rowOff>145676</xdr:rowOff>
    </xdr:from>
    <xdr:to>
      <xdr:col>11</xdr:col>
      <xdr:colOff>699883</xdr:colOff>
      <xdr:row>17</xdr:row>
      <xdr:rowOff>14754</xdr:rowOff>
    </xdr:to>
    <xdr:graphicFrame macro="">
      <xdr:nvGraphicFramePr>
        <xdr:cNvPr id="5" name="Graphique 4">
          <a:extLst>
            <a:ext uri="{FF2B5EF4-FFF2-40B4-BE49-F238E27FC236}">
              <a16:creationId xmlns:a16="http://schemas.microsoft.com/office/drawing/2014/main" id="{0112CC1B-DA6A-48E0-9F37-32FA7B51D0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3</xdr:col>
      <xdr:colOff>1697182</xdr:colOff>
      <xdr:row>0</xdr:row>
      <xdr:rowOff>208410</xdr:rowOff>
    </xdr:from>
    <xdr:to>
      <xdr:col>4</xdr:col>
      <xdr:colOff>1363519</xdr:colOff>
      <xdr:row>0</xdr:row>
      <xdr:rowOff>760128</xdr:rowOff>
    </xdr:to>
    <xdr:pic>
      <xdr:nvPicPr>
        <xdr:cNvPr id="4" name="Image 3">
          <a:extLst>
            <a:ext uri="{FF2B5EF4-FFF2-40B4-BE49-F238E27FC236}">
              <a16:creationId xmlns:a16="http://schemas.microsoft.com/office/drawing/2014/main" id="{54D3D05C-7142-4396-9A1D-EB42F48514F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040457" y="208410"/>
          <a:ext cx="1361787" cy="563511"/>
        </a:xfrm>
        <a:prstGeom prst="rect">
          <a:avLst/>
        </a:prstGeom>
      </xdr:spPr>
    </xdr:pic>
    <xdr:clientData/>
  </xdr:twoCellAnchor>
  <xdr:oneCellAnchor>
    <xdr:from>
      <xdr:col>11</xdr:col>
      <xdr:colOff>158668</xdr:colOff>
      <xdr:row>0</xdr:row>
      <xdr:rowOff>326339</xdr:rowOff>
    </xdr:from>
    <xdr:ext cx="1361787" cy="551718"/>
    <xdr:pic>
      <xdr:nvPicPr>
        <xdr:cNvPr id="6" name="Image 5">
          <a:extLst>
            <a:ext uri="{FF2B5EF4-FFF2-40B4-BE49-F238E27FC236}">
              <a16:creationId xmlns:a16="http://schemas.microsoft.com/office/drawing/2014/main" id="{1F11E12F-2A4A-4CE6-8F94-D7C1B1DCD14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507025" y="326339"/>
          <a:ext cx="1361787" cy="551718"/>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twoCellAnchor editAs="oneCell">
    <xdr:from>
      <xdr:col>0</xdr:col>
      <xdr:colOff>86472</xdr:colOff>
      <xdr:row>2</xdr:row>
      <xdr:rowOff>0</xdr:rowOff>
    </xdr:from>
    <xdr:to>
      <xdr:col>0</xdr:col>
      <xdr:colOff>485028</xdr:colOff>
      <xdr:row>4</xdr:row>
      <xdr:rowOff>28092</xdr:rowOff>
    </xdr:to>
    <xdr:pic>
      <xdr:nvPicPr>
        <xdr:cNvPr id="2" name="Image 1">
          <a:extLst>
            <a:ext uri="{FF2B5EF4-FFF2-40B4-BE49-F238E27FC236}">
              <a16:creationId xmlns:a16="http://schemas.microsoft.com/office/drawing/2014/main" id="{0E4253E5-4655-46C1-A8D3-785C59111E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297" y="0"/>
          <a:ext cx="401731" cy="390042"/>
        </a:xfrm>
        <a:prstGeom prst="rect">
          <a:avLst/>
        </a:prstGeom>
      </xdr:spPr>
    </xdr:pic>
    <xdr:clientData/>
  </xdr:twoCellAnchor>
  <xdr:twoCellAnchor>
    <xdr:from>
      <xdr:col>0</xdr:col>
      <xdr:colOff>30443</xdr:colOff>
      <xdr:row>2</xdr:row>
      <xdr:rowOff>9525</xdr:rowOff>
    </xdr:from>
    <xdr:to>
      <xdr:col>5</xdr:col>
      <xdr:colOff>0</xdr:colOff>
      <xdr:row>4</xdr:row>
      <xdr:rowOff>47998</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CE0FBA43-C315-442C-B9DC-A48505CAF01F}"/>
            </a:ext>
          </a:extLst>
        </xdr:cNvPr>
        <xdr:cNvSpPr/>
      </xdr:nvSpPr>
      <xdr:spPr>
        <a:xfrm>
          <a:off x="27268" y="6350"/>
          <a:ext cx="3298078" cy="40042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8</xdr:col>
      <xdr:colOff>328984</xdr:colOff>
      <xdr:row>0</xdr:row>
      <xdr:rowOff>246964</xdr:rowOff>
    </xdr:from>
    <xdr:to>
      <xdr:col>8</xdr:col>
      <xdr:colOff>1683287</xdr:colOff>
      <xdr:row>0</xdr:row>
      <xdr:rowOff>812063</xdr:rowOff>
    </xdr:to>
    <xdr:pic>
      <xdr:nvPicPr>
        <xdr:cNvPr id="4" name="Image 3">
          <a:extLst>
            <a:ext uri="{FF2B5EF4-FFF2-40B4-BE49-F238E27FC236}">
              <a16:creationId xmlns:a16="http://schemas.microsoft.com/office/drawing/2014/main" id="{B7FF7E38-9C7E-4E14-AC08-F845979F11C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060109" y="246964"/>
          <a:ext cx="1354303" cy="565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86472</xdr:colOff>
      <xdr:row>2</xdr:row>
      <xdr:rowOff>0</xdr:rowOff>
    </xdr:from>
    <xdr:to>
      <xdr:col>0</xdr:col>
      <xdr:colOff>479313</xdr:colOff>
      <xdr:row>4</xdr:row>
      <xdr:rowOff>28727</xdr:rowOff>
    </xdr:to>
    <xdr:pic>
      <xdr:nvPicPr>
        <xdr:cNvPr id="3" name="Image 2">
          <a:extLst>
            <a:ext uri="{FF2B5EF4-FFF2-40B4-BE49-F238E27FC236}">
              <a16:creationId xmlns:a16="http://schemas.microsoft.com/office/drawing/2014/main" id="{B06FD70B-4208-4594-897F-5F06FCC839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297" y="0"/>
          <a:ext cx="404906" cy="393217"/>
        </a:xfrm>
        <a:prstGeom prst="rect">
          <a:avLst/>
        </a:prstGeom>
      </xdr:spPr>
    </xdr:pic>
    <xdr:clientData/>
  </xdr:twoCellAnchor>
  <xdr:twoCellAnchor>
    <xdr:from>
      <xdr:col>0</xdr:col>
      <xdr:colOff>30443</xdr:colOff>
      <xdr:row>2</xdr:row>
      <xdr:rowOff>9525</xdr:rowOff>
    </xdr:from>
    <xdr:to>
      <xdr:col>1</xdr:col>
      <xdr:colOff>134471</xdr:colOff>
      <xdr:row>4</xdr:row>
      <xdr:rowOff>0</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60B98F53-65F7-41AC-AD89-A87BEC78D278}"/>
            </a:ext>
          </a:extLst>
        </xdr:cNvPr>
        <xdr:cNvSpPr/>
      </xdr:nvSpPr>
      <xdr:spPr>
        <a:xfrm>
          <a:off x="27268" y="6350"/>
          <a:ext cx="3488578" cy="40042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3</xdr:col>
      <xdr:colOff>211690</xdr:colOff>
      <xdr:row>0</xdr:row>
      <xdr:rowOff>144355</xdr:rowOff>
    </xdr:from>
    <xdr:to>
      <xdr:col>3</xdr:col>
      <xdr:colOff>1791255</xdr:colOff>
      <xdr:row>0</xdr:row>
      <xdr:rowOff>812072</xdr:rowOff>
    </xdr:to>
    <xdr:pic>
      <xdr:nvPicPr>
        <xdr:cNvPr id="2" name="Image 1">
          <a:extLst>
            <a:ext uri="{FF2B5EF4-FFF2-40B4-BE49-F238E27FC236}">
              <a16:creationId xmlns:a16="http://schemas.microsoft.com/office/drawing/2014/main" id="{0135036F-AED3-46C3-B90E-498F9459214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720190" y="144355"/>
          <a:ext cx="1579565" cy="6677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97678</xdr:colOff>
      <xdr:row>4</xdr:row>
      <xdr:rowOff>49008</xdr:rowOff>
    </xdr:from>
    <xdr:to>
      <xdr:col>11</xdr:col>
      <xdr:colOff>762000</xdr:colOff>
      <xdr:row>44</xdr:row>
      <xdr:rowOff>11206</xdr:rowOff>
    </xdr:to>
    <xdr:sp macro="" textlink="">
      <xdr:nvSpPr>
        <xdr:cNvPr id="2" name="ZoneTexte 1">
          <a:extLst>
            <a:ext uri="{FF2B5EF4-FFF2-40B4-BE49-F238E27FC236}">
              <a16:creationId xmlns:a16="http://schemas.microsoft.com/office/drawing/2014/main" id="{9748AF34-A76F-43B2-A495-7A2089534D16}"/>
            </a:ext>
          </a:extLst>
        </xdr:cNvPr>
        <xdr:cNvSpPr txBox="1"/>
      </xdr:nvSpPr>
      <xdr:spPr>
        <a:xfrm>
          <a:off x="6597090" y="407596"/>
          <a:ext cx="6468969" cy="7895963"/>
        </a:xfrm>
        <a:prstGeom prst="rect">
          <a:avLst/>
        </a:prstGeom>
        <a:solidFill>
          <a:srgbClr val="FDEFE7"/>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solidFill>
                <a:srgbClr val="D87B30"/>
              </a:solidFill>
              <a:effectLst/>
              <a:latin typeface="+mn-lt"/>
              <a:ea typeface="+mn-ea"/>
              <a:cs typeface="+mn-cs"/>
            </a:rPr>
            <a:t>Présentation du consultant avec :</a:t>
          </a:r>
          <a:endParaRPr lang="fr-FR" sz="1100">
            <a:solidFill>
              <a:srgbClr val="D87B30"/>
            </a:solidFill>
            <a:effectLst/>
            <a:latin typeface="+mn-lt"/>
            <a:ea typeface="+mn-ea"/>
            <a:cs typeface="+mn-cs"/>
          </a:endParaRPr>
        </a:p>
        <a:p>
          <a:pPr lvl="0"/>
          <a:r>
            <a:rPr lang="fr-FR" sz="1100">
              <a:solidFill>
                <a:schemeClr val="dk1"/>
              </a:solidFill>
              <a:effectLst/>
              <a:latin typeface="+mn-lt"/>
              <a:ea typeface="+mn-ea"/>
              <a:cs typeface="+mn-cs"/>
            </a:rPr>
            <a:t>- Nom, position dans l’entreprise</a:t>
          </a:r>
        </a:p>
        <a:p>
          <a:r>
            <a:rPr lang="fr-FR" sz="1100">
              <a:solidFill>
                <a:schemeClr val="dk1"/>
              </a:solidFill>
              <a:effectLst/>
              <a:latin typeface="+mn-lt"/>
              <a:ea typeface="+mn-ea"/>
              <a:cs typeface="+mn-cs"/>
            </a:rPr>
            <a:t> </a:t>
          </a:r>
        </a:p>
        <a:p>
          <a:pPr lvl="0"/>
          <a:r>
            <a:rPr lang="fr-FR" sz="1100">
              <a:solidFill>
                <a:schemeClr val="dk1"/>
              </a:solidFill>
              <a:effectLst/>
              <a:latin typeface="+mn-lt"/>
              <a:ea typeface="+mn-ea"/>
              <a:cs typeface="+mn-cs"/>
            </a:rPr>
            <a:t>- Etendue des connaissances dans le secteur de la construction (publication d’études) et des activités de Constructys</a:t>
          </a:r>
        </a:p>
        <a:p>
          <a:r>
            <a:rPr lang="fr-FR" sz="1100">
              <a:solidFill>
                <a:schemeClr val="dk1"/>
              </a:solidFill>
              <a:effectLst/>
              <a:latin typeface="+mn-lt"/>
              <a:ea typeface="+mn-ea"/>
              <a:cs typeface="+mn-cs"/>
            </a:rPr>
            <a:t> </a:t>
          </a:r>
        </a:p>
        <a:p>
          <a:r>
            <a:rPr lang="fr-FR" sz="1100" b="1">
              <a:solidFill>
                <a:srgbClr val="D87B30"/>
              </a:solidFill>
              <a:effectLst/>
              <a:latin typeface="+mn-lt"/>
              <a:ea typeface="+mn-ea"/>
              <a:cs typeface="+mn-cs"/>
            </a:rPr>
            <a:t>Les objectifs de Constructys pour ce diagnostic numérique sont de : </a:t>
          </a:r>
          <a:endParaRPr lang="fr-FR" sz="1100">
            <a:solidFill>
              <a:srgbClr val="D87B30"/>
            </a:solidFill>
            <a:effectLst/>
            <a:latin typeface="+mn-lt"/>
            <a:ea typeface="+mn-ea"/>
            <a:cs typeface="+mn-cs"/>
          </a:endParaRPr>
        </a:p>
        <a:p>
          <a:pPr lvl="0"/>
          <a:r>
            <a:rPr lang="fr-FR" sz="1100">
              <a:solidFill>
                <a:schemeClr val="dk1"/>
              </a:solidFill>
              <a:effectLst/>
              <a:latin typeface="+mn-lt"/>
              <a:ea typeface="+mn-ea"/>
              <a:cs typeface="+mn-cs"/>
            </a:rPr>
            <a:t>- Faire l’état des lieux des équipements informatiques, logiciels… qui sont utilisés dans votre entreprise et plus spécifiquement par activité (ordinateurs portables, smartphones mais aussi CRM pour les commerciaux, logiciel de CAO/DAO pour l’équipe de conception, etc.)</a:t>
          </a:r>
        </a:p>
        <a:p>
          <a:r>
            <a:rPr lang="fr-FR" sz="1100">
              <a:solidFill>
                <a:schemeClr val="dk1"/>
              </a:solidFill>
              <a:effectLst/>
              <a:latin typeface="+mn-lt"/>
              <a:ea typeface="+mn-ea"/>
              <a:cs typeface="+mn-cs"/>
            </a:rPr>
            <a:t> </a:t>
          </a:r>
        </a:p>
        <a:p>
          <a:pPr lvl="0"/>
          <a:r>
            <a:rPr lang="fr-FR" sz="1100">
              <a:solidFill>
                <a:schemeClr val="dk1"/>
              </a:solidFill>
              <a:effectLst/>
              <a:latin typeface="+mn-lt"/>
              <a:ea typeface="+mn-ea"/>
              <a:cs typeface="+mn-cs"/>
            </a:rPr>
            <a:t>- Evaluer les compétences de vos salariés en matière numérique (quels sont les outils qu’ils utilisent au quotidien, pour quels usages, ont-ils été formés pour les utiliser…)</a:t>
          </a:r>
        </a:p>
        <a:p>
          <a:r>
            <a:rPr lang="fr-FR" sz="1100">
              <a:solidFill>
                <a:schemeClr val="dk1"/>
              </a:solidFill>
              <a:effectLst/>
              <a:latin typeface="+mn-lt"/>
              <a:ea typeface="+mn-ea"/>
              <a:cs typeface="+mn-cs"/>
            </a:rPr>
            <a:t> </a:t>
          </a:r>
        </a:p>
        <a:p>
          <a:pPr lvl="0"/>
          <a:r>
            <a:rPr lang="fr-FR" sz="1100">
              <a:solidFill>
                <a:schemeClr val="dk1"/>
              </a:solidFill>
              <a:effectLst/>
              <a:latin typeface="+mn-lt"/>
              <a:ea typeface="+mn-ea"/>
              <a:cs typeface="+mn-cs"/>
            </a:rPr>
            <a:t>- Déterminer avec vous quels sont les objectifs de votre entreprise en matière numérique : mettre à jour le parc informatique, former vos collaborateurs à la nouvelle génération de logiciel CAO/DAO ou à des logiciels qui permettront de mieux travailler, plus rapidement…</a:t>
          </a:r>
        </a:p>
        <a:p>
          <a:r>
            <a:rPr lang="fr-FR" sz="1100">
              <a:solidFill>
                <a:schemeClr val="dk1"/>
              </a:solidFill>
              <a:effectLst/>
              <a:latin typeface="+mn-lt"/>
              <a:ea typeface="+mn-ea"/>
              <a:cs typeface="+mn-cs"/>
            </a:rPr>
            <a:t> </a:t>
          </a:r>
        </a:p>
        <a:p>
          <a:pPr lvl="0"/>
          <a:r>
            <a:rPr lang="fr-FR" sz="1100">
              <a:solidFill>
                <a:schemeClr val="dk1"/>
              </a:solidFill>
              <a:effectLst/>
              <a:latin typeface="+mn-lt"/>
              <a:ea typeface="+mn-ea"/>
              <a:cs typeface="+mn-cs"/>
            </a:rPr>
            <a:t>- Mettre sur pied avec vous et la direction RH une stratégie claire avec des objectifs précis (gain de temps/d’argent, une exécution plus rapide, etc.)</a:t>
          </a:r>
        </a:p>
        <a:p>
          <a:r>
            <a:rPr lang="fr-FR" sz="1100" b="1">
              <a:solidFill>
                <a:schemeClr val="dk1"/>
              </a:solidFill>
              <a:effectLst/>
              <a:latin typeface="+mn-lt"/>
              <a:ea typeface="+mn-ea"/>
              <a:cs typeface="+mn-cs"/>
            </a:rPr>
            <a:t> </a:t>
          </a:r>
          <a:endParaRPr lang="fr-FR" sz="1100">
            <a:solidFill>
              <a:schemeClr val="dk1"/>
            </a:solidFill>
            <a:effectLst/>
            <a:latin typeface="+mn-lt"/>
            <a:ea typeface="+mn-ea"/>
            <a:cs typeface="+mn-cs"/>
          </a:endParaRPr>
        </a:p>
        <a:p>
          <a:r>
            <a:rPr lang="fr-FR" sz="1100" b="1">
              <a:solidFill>
                <a:srgbClr val="D87B30"/>
              </a:solidFill>
              <a:effectLst/>
              <a:latin typeface="+mn-lt"/>
              <a:ea typeface="+mn-ea"/>
              <a:cs typeface="+mn-cs"/>
            </a:rPr>
            <a:t>Pour cela, nous mobiliserons le personnel de l’entreprise dans son ensemble :</a:t>
          </a:r>
          <a:endParaRPr lang="fr-FR" sz="1100">
            <a:solidFill>
              <a:srgbClr val="D87B30"/>
            </a:solidFill>
            <a:effectLst/>
            <a:latin typeface="+mn-lt"/>
            <a:ea typeface="+mn-ea"/>
            <a:cs typeface="+mn-cs"/>
          </a:endParaRPr>
        </a:p>
        <a:p>
          <a:pPr lvl="0"/>
          <a:r>
            <a:rPr lang="fr-FR" sz="1100" u="sng">
              <a:solidFill>
                <a:schemeClr val="dk1"/>
              </a:solidFill>
              <a:effectLst/>
              <a:latin typeface="+mn-lt"/>
              <a:ea typeface="+mn-ea"/>
              <a:cs typeface="+mn-cs"/>
            </a:rPr>
            <a:t>Vous</a:t>
          </a:r>
          <a:r>
            <a:rPr lang="fr-FR" sz="1100">
              <a:solidFill>
                <a:schemeClr val="dk1"/>
              </a:solidFill>
              <a:effectLst/>
              <a:latin typeface="+mn-lt"/>
              <a:ea typeface="+mn-ea"/>
              <a:cs typeface="+mn-cs"/>
            </a:rPr>
            <a:t>, il vous sera demandé de répondre à un questionnaire en ligne qui nous permettra d’obtenir des informations générales sur votre entreprise (taille, CA, vos activités, les marchés sur où vous intervenez…) </a:t>
          </a:r>
        </a:p>
        <a:p>
          <a:r>
            <a:rPr lang="fr-FR" sz="1100">
              <a:solidFill>
                <a:schemeClr val="dk1"/>
              </a:solidFill>
              <a:effectLst/>
              <a:latin typeface="+mn-lt"/>
              <a:ea typeface="+mn-ea"/>
              <a:cs typeface="+mn-cs"/>
            </a:rPr>
            <a:t> </a:t>
          </a:r>
        </a:p>
        <a:p>
          <a:pPr lvl="0"/>
          <a:r>
            <a:rPr lang="fr-FR" sz="1100">
              <a:solidFill>
                <a:schemeClr val="dk1"/>
              </a:solidFill>
              <a:effectLst/>
              <a:latin typeface="+mn-lt"/>
              <a:ea typeface="+mn-ea"/>
              <a:cs typeface="+mn-cs"/>
            </a:rPr>
            <a:t>Puis, nous viendrons vous rencontrer, ainsi que </a:t>
          </a:r>
          <a:r>
            <a:rPr lang="fr-FR" sz="1100" u="sng">
              <a:solidFill>
                <a:schemeClr val="dk1"/>
              </a:solidFill>
              <a:effectLst/>
              <a:latin typeface="+mn-lt"/>
              <a:ea typeface="+mn-ea"/>
              <a:cs typeface="+mn-cs"/>
            </a:rPr>
            <a:t>vos collaborateurs,</a:t>
          </a:r>
          <a:r>
            <a:rPr lang="fr-FR" sz="1100">
              <a:solidFill>
                <a:schemeClr val="dk1"/>
              </a:solidFill>
              <a:effectLst/>
              <a:latin typeface="+mn-lt"/>
              <a:ea typeface="+mn-ea"/>
              <a:cs typeface="+mn-cs"/>
            </a:rPr>
            <a:t> une première fois. Cette rencontre en entreprise nous permettra de mieux connaître votre structure et votre équipe en préparation de notre intervention sur place</a:t>
          </a:r>
        </a:p>
        <a:p>
          <a:r>
            <a:rPr lang="fr-FR" sz="1100">
              <a:solidFill>
                <a:schemeClr val="dk1"/>
              </a:solidFill>
              <a:effectLst/>
              <a:latin typeface="+mn-lt"/>
              <a:ea typeface="+mn-ea"/>
              <a:cs typeface="+mn-cs"/>
            </a:rPr>
            <a:t> </a:t>
          </a:r>
        </a:p>
        <a:p>
          <a:pPr lvl="0"/>
          <a:r>
            <a:rPr lang="fr-FR" sz="1100">
              <a:solidFill>
                <a:schemeClr val="dk1"/>
              </a:solidFill>
              <a:effectLst/>
              <a:latin typeface="+mn-lt"/>
              <a:ea typeface="+mn-ea"/>
              <a:cs typeface="+mn-cs"/>
            </a:rPr>
            <a:t>Notre irons au plus près de vos collaborateurs pour évaluer avec eux les besoins, les compétences acquises ou à acquérir en matière numérique et ainsi répondre de la meilleure façon possible à vos attentes</a:t>
          </a:r>
        </a:p>
        <a:p>
          <a:r>
            <a:rPr lang="fr-FR" sz="1100">
              <a:solidFill>
                <a:schemeClr val="dk1"/>
              </a:solidFill>
              <a:effectLst/>
              <a:latin typeface="+mn-lt"/>
              <a:ea typeface="+mn-ea"/>
              <a:cs typeface="+mn-cs"/>
            </a:rPr>
            <a:t> </a:t>
          </a:r>
        </a:p>
        <a:p>
          <a:pPr lvl="0"/>
          <a:r>
            <a:rPr lang="fr-FR" sz="1100">
              <a:solidFill>
                <a:schemeClr val="dk1"/>
              </a:solidFill>
              <a:effectLst/>
              <a:latin typeface="+mn-lt"/>
              <a:ea typeface="+mn-ea"/>
              <a:cs typeface="+mn-cs"/>
            </a:rPr>
            <a:t>Enfin, nous mettrons tout en œuvre pour contribuer à votre réussite en vous équipant d’un diagnostic approfondi et de recommandations claires et personnalisées pour vous accompagner dans votre démarche de progrès.</a:t>
          </a:r>
        </a:p>
        <a:p>
          <a:pPr lvl="0"/>
          <a:endParaRPr lang="fr-FR" sz="1100">
            <a:solidFill>
              <a:schemeClr val="dk1"/>
            </a:solidFill>
            <a:effectLst/>
            <a:latin typeface="+mn-lt"/>
            <a:ea typeface="+mn-ea"/>
            <a:cs typeface="+mn-cs"/>
          </a:endParaRPr>
        </a:p>
        <a:p>
          <a:r>
            <a:rPr lang="fr-FR" sz="1100" b="1">
              <a:solidFill>
                <a:srgbClr val="D87B30"/>
              </a:solidFill>
              <a:effectLst/>
              <a:latin typeface="+mn-lt"/>
              <a:ea typeface="+mn-ea"/>
              <a:cs typeface="+mn-cs"/>
            </a:rPr>
            <a:t>Quelques questions avant de commencer l’entretien :</a:t>
          </a:r>
          <a:endParaRPr lang="fr-FR" sz="1100">
            <a:solidFill>
              <a:srgbClr val="D87B30"/>
            </a:solidFill>
            <a:effectLst/>
            <a:latin typeface="+mn-lt"/>
            <a:ea typeface="+mn-ea"/>
            <a:cs typeface="+mn-cs"/>
          </a:endParaRPr>
        </a:p>
        <a:p>
          <a:pPr lvl="0"/>
          <a:r>
            <a:rPr lang="fr-FR" sz="1100">
              <a:solidFill>
                <a:schemeClr val="dk1"/>
              </a:solidFill>
              <a:effectLst/>
              <a:latin typeface="+mn-lt"/>
              <a:ea typeface="+mn-ea"/>
              <a:cs typeface="+mn-cs"/>
            </a:rPr>
            <a:t>- Quel investissement en temps et compétences avez-vous à consacrer à cet exercice ? </a:t>
          </a:r>
        </a:p>
        <a:p>
          <a:r>
            <a:rPr lang="fr-FR" sz="1100">
              <a:solidFill>
                <a:schemeClr val="dk1"/>
              </a:solidFill>
              <a:effectLst/>
              <a:latin typeface="+mn-lt"/>
              <a:ea typeface="+mn-ea"/>
              <a:cs typeface="+mn-cs"/>
            </a:rPr>
            <a:t>  </a:t>
          </a:r>
        </a:p>
        <a:p>
          <a:pPr lvl="0"/>
          <a:r>
            <a:rPr lang="fr-FR" sz="1100">
              <a:solidFill>
                <a:schemeClr val="dk1"/>
              </a:solidFill>
              <a:effectLst/>
              <a:latin typeface="+mn-lt"/>
              <a:ea typeface="+mn-ea"/>
              <a:cs typeface="+mn-cs"/>
            </a:rPr>
            <a:t>- Quels sont les principaux documents qu’il vous serait possible de nous transmettre pour la préparation de notre intervention ?</a:t>
          </a:r>
        </a:p>
        <a:p>
          <a:r>
            <a:rPr lang="fr-FR" sz="1100">
              <a:solidFill>
                <a:schemeClr val="dk1"/>
              </a:solidFill>
              <a:effectLst/>
              <a:latin typeface="+mn-lt"/>
              <a:ea typeface="+mn-ea"/>
              <a:cs typeface="+mn-cs"/>
            </a:rPr>
            <a:t> </a:t>
          </a:r>
        </a:p>
        <a:p>
          <a:r>
            <a:rPr lang="fr-FR" sz="1100">
              <a:solidFill>
                <a:schemeClr val="dk1"/>
              </a:solidFill>
              <a:effectLst/>
              <a:latin typeface="+mn-lt"/>
              <a:ea typeface="+mn-ea"/>
              <a:cs typeface="+mn-cs"/>
            </a:rPr>
            <a:t>- Quelles sont les personnes à rencontrer sur place ? </a:t>
          </a:r>
        </a:p>
        <a:p>
          <a:r>
            <a:rPr lang="fr-FR" sz="1100">
              <a:solidFill>
                <a:schemeClr val="dk1"/>
              </a:solidFill>
              <a:effectLst/>
              <a:latin typeface="+mn-lt"/>
              <a:ea typeface="+mn-ea"/>
              <a:cs typeface="+mn-cs"/>
            </a:rPr>
            <a:t> </a:t>
          </a:r>
        </a:p>
        <a:p>
          <a:r>
            <a:rPr lang="fr-FR" sz="1100">
              <a:solidFill>
                <a:schemeClr val="dk1"/>
              </a:solidFill>
              <a:effectLst/>
              <a:latin typeface="+mn-lt"/>
              <a:ea typeface="+mn-ea"/>
              <a:cs typeface="+mn-cs"/>
            </a:rPr>
            <a:t>- Êtes-vous informé des modalités d’accompagnement (durée en jours…) ?</a:t>
          </a:r>
        </a:p>
      </xdr:txBody>
    </xdr:sp>
    <xdr:clientData/>
  </xdr:twoCellAnchor>
  <xdr:twoCellAnchor editAs="oneCell">
    <xdr:from>
      <xdr:col>0</xdr:col>
      <xdr:colOff>86472</xdr:colOff>
      <xdr:row>2</xdr:row>
      <xdr:rowOff>0</xdr:rowOff>
    </xdr:from>
    <xdr:to>
      <xdr:col>0</xdr:col>
      <xdr:colOff>478678</xdr:colOff>
      <xdr:row>4</xdr:row>
      <xdr:rowOff>21742</xdr:rowOff>
    </xdr:to>
    <xdr:pic>
      <xdr:nvPicPr>
        <xdr:cNvPr id="4" name="Image 3">
          <a:extLst>
            <a:ext uri="{FF2B5EF4-FFF2-40B4-BE49-F238E27FC236}">
              <a16:creationId xmlns:a16="http://schemas.microsoft.com/office/drawing/2014/main" id="{498DD01F-F88C-41DA-B7DD-614DDB245F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472" y="0"/>
          <a:ext cx="395381" cy="389855"/>
        </a:xfrm>
        <a:prstGeom prst="rect">
          <a:avLst/>
        </a:prstGeom>
      </xdr:spPr>
    </xdr:pic>
    <xdr:clientData/>
  </xdr:twoCellAnchor>
  <xdr:twoCellAnchor>
    <xdr:from>
      <xdr:col>0</xdr:col>
      <xdr:colOff>30443</xdr:colOff>
      <xdr:row>2</xdr:row>
      <xdr:rowOff>9525</xdr:rowOff>
    </xdr:from>
    <xdr:to>
      <xdr:col>2</xdr:col>
      <xdr:colOff>134471</xdr:colOff>
      <xdr:row>4</xdr:row>
      <xdr:rowOff>47998</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9A44B2C7-F8ED-46EA-8823-6EDA88D94001}"/>
            </a:ext>
          </a:extLst>
        </xdr:cNvPr>
        <xdr:cNvSpPr/>
      </xdr:nvSpPr>
      <xdr:spPr>
        <a:xfrm>
          <a:off x="30443" y="9525"/>
          <a:ext cx="3107204" cy="39706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2</xdr:col>
      <xdr:colOff>1583681</xdr:colOff>
      <xdr:row>0</xdr:row>
      <xdr:rowOff>173492</xdr:rowOff>
    </xdr:from>
    <xdr:to>
      <xdr:col>3</xdr:col>
      <xdr:colOff>1494974</xdr:colOff>
      <xdr:row>0</xdr:row>
      <xdr:rowOff>800192</xdr:rowOff>
    </xdr:to>
    <xdr:pic>
      <xdr:nvPicPr>
        <xdr:cNvPr id="3" name="Image 2">
          <a:extLst>
            <a:ext uri="{FF2B5EF4-FFF2-40B4-BE49-F238E27FC236}">
              <a16:creationId xmlns:a16="http://schemas.microsoft.com/office/drawing/2014/main" id="{538AF84A-3EA0-4A32-9C5D-35B6EE61AF1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782494" y="173492"/>
          <a:ext cx="1554355" cy="626700"/>
        </a:xfrm>
        <a:prstGeom prst="rect">
          <a:avLst/>
        </a:prstGeom>
      </xdr:spPr>
    </xdr:pic>
    <xdr:clientData/>
  </xdr:twoCellAnchor>
  <xdr:oneCellAnchor>
    <xdr:from>
      <xdr:col>9</xdr:col>
      <xdr:colOff>788344</xdr:colOff>
      <xdr:row>0</xdr:row>
      <xdr:rowOff>125867</xdr:rowOff>
    </xdr:from>
    <xdr:ext cx="1554355" cy="626700"/>
    <xdr:pic>
      <xdr:nvPicPr>
        <xdr:cNvPr id="6" name="Image 5">
          <a:extLst>
            <a:ext uri="{FF2B5EF4-FFF2-40B4-BE49-F238E27FC236}">
              <a16:creationId xmlns:a16="http://schemas.microsoft.com/office/drawing/2014/main" id="{362611E3-FD84-4749-BA8A-829F621493A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265844" y="125867"/>
          <a:ext cx="1554355" cy="6267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86472</xdr:colOff>
      <xdr:row>2</xdr:row>
      <xdr:rowOff>0</xdr:rowOff>
    </xdr:from>
    <xdr:to>
      <xdr:col>0</xdr:col>
      <xdr:colOff>478678</xdr:colOff>
      <xdr:row>4</xdr:row>
      <xdr:rowOff>21742</xdr:rowOff>
    </xdr:to>
    <xdr:pic>
      <xdr:nvPicPr>
        <xdr:cNvPr id="3" name="Image 2">
          <a:extLst>
            <a:ext uri="{FF2B5EF4-FFF2-40B4-BE49-F238E27FC236}">
              <a16:creationId xmlns:a16="http://schemas.microsoft.com/office/drawing/2014/main" id="{F33B58DB-0D2F-40C7-81C4-F13AFC3E33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297" y="0"/>
          <a:ext cx="401731" cy="390042"/>
        </a:xfrm>
        <a:prstGeom prst="rect">
          <a:avLst/>
        </a:prstGeom>
      </xdr:spPr>
    </xdr:pic>
    <xdr:clientData/>
  </xdr:twoCellAnchor>
  <xdr:twoCellAnchor>
    <xdr:from>
      <xdr:col>0</xdr:col>
      <xdr:colOff>30443</xdr:colOff>
      <xdr:row>2</xdr:row>
      <xdr:rowOff>9525</xdr:rowOff>
    </xdr:from>
    <xdr:to>
      <xdr:col>2</xdr:col>
      <xdr:colOff>134471</xdr:colOff>
      <xdr:row>4</xdr:row>
      <xdr:rowOff>47998</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8206C375-AA1B-4481-B64C-76DB5F804501}"/>
            </a:ext>
          </a:extLst>
        </xdr:cNvPr>
        <xdr:cNvSpPr/>
      </xdr:nvSpPr>
      <xdr:spPr>
        <a:xfrm>
          <a:off x="27268" y="6350"/>
          <a:ext cx="3107578" cy="40042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2</xdr:col>
      <xdr:colOff>1845463</xdr:colOff>
      <xdr:row>0</xdr:row>
      <xdr:rowOff>183444</xdr:rowOff>
    </xdr:from>
    <xdr:to>
      <xdr:col>3</xdr:col>
      <xdr:colOff>1604789</xdr:colOff>
      <xdr:row>0</xdr:row>
      <xdr:rowOff>835116</xdr:rowOff>
    </xdr:to>
    <xdr:pic>
      <xdr:nvPicPr>
        <xdr:cNvPr id="2" name="Image 1">
          <a:extLst>
            <a:ext uri="{FF2B5EF4-FFF2-40B4-BE49-F238E27FC236}">
              <a16:creationId xmlns:a16="http://schemas.microsoft.com/office/drawing/2014/main" id="{D78D0FFB-00AD-4B6E-9C98-75DE6FC8C40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62796" y="183444"/>
          <a:ext cx="1614937" cy="65167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384176</xdr:colOff>
      <xdr:row>4</xdr:row>
      <xdr:rowOff>242454</xdr:rowOff>
    </xdr:from>
    <xdr:to>
      <xdr:col>9</xdr:col>
      <xdr:colOff>176</xdr:colOff>
      <xdr:row>5</xdr:row>
      <xdr:rowOff>350760</xdr:rowOff>
    </xdr:to>
    <xdr:pic>
      <xdr:nvPicPr>
        <xdr:cNvPr id="8" name="Image 7">
          <a:extLst>
            <a:ext uri="{FF2B5EF4-FFF2-40B4-BE49-F238E27FC236}">
              <a16:creationId xmlns:a16="http://schemas.microsoft.com/office/drawing/2014/main" id="{EF4061AF-E82B-4580-9ACF-86D9978C2C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935903" y="1818409"/>
          <a:ext cx="590725" cy="557135"/>
        </a:xfrm>
        <a:prstGeom prst="rect">
          <a:avLst/>
        </a:prstGeom>
      </xdr:spPr>
    </xdr:pic>
    <xdr:clientData/>
  </xdr:twoCellAnchor>
  <xdr:twoCellAnchor>
    <xdr:from>
      <xdr:col>8</xdr:col>
      <xdr:colOff>190500</xdr:colOff>
      <xdr:row>4</xdr:row>
      <xdr:rowOff>206375</xdr:rowOff>
    </xdr:from>
    <xdr:to>
      <xdr:col>9</xdr:col>
      <xdr:colOff>1698625</xdr:colOff>
      <xdr:row>5</xdr:row>
      <xdr:rowOff>412750</xdr:rowOff>
    </xdr:to>
    <xdr:sp macro="" textlink="">
      <xdr:nvSpPr>
        <xdr:cNvPr id="9" name="Rectangle 8">
          <a:hlinkClick xmlns:r="http://schemas.openxmlformats.org/officeDocument/2006/relationships" r:id="rId2"/>
          <a:extLst>
            <a:ext uri="{FF2B5EF4-FFF2-40B4-BE49-F238E27FC236}">
              <a16:creationId xmlns:a16="http://schemas.microsoft.com/office/drawing/2014/main" id="{8761D1D9-A87D-496D-B790-5DC75B07EA83}"/>
            </a:ext>
          </a:extLst>
        </xdr:cNvPr>
        <xdr:cNvSpPr/>
      </xdr:nvSpPr>
      <xdr:spPr>
        <a:xfrm>
          <a:off x="15763875" y="1762125"/>
          <a:ext cx="2540000" cy="635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9</xdr:col>
      <xdr:colOff>22224</xdr:colOff>
      <xdr:row>1</xdr:row>
      <xdr:rowOff>130176</xdr:rowOff>
    </xdr:from>
    <xdr:to>
      <xdr:col>9</xdr:col>
      <xdr:colOff>2690855</xdr:colOff>
      <xdr:row>3</xdr:row>
      <xdr:rowOff>273182</xdr:rowOff>
    </xdr:to>
    <xdr:pic>
      <xdr:nvPicPr>
        <xdr:cNvPr id="6" name="Image 5">
          <a:extLst>
            <a:ext uri="{FF2B5EF4-FFF2-40B4-BE49-F238E27FC236}">
              <a16:creationId xmlns:a16="http://schemas.microsoft.com/office/drawing/2014/main" id="{B6E34B2D-71DF-4375-BAC6-A9A953F3A70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627474" y="352426"/>
          <a:ext cx="2725781" cy="10320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395433</xdr:colOff>
      <xdr:row>4</xdr:row>
      <xdr:rowOff>248229</xdr:rowOff>
    </xdr:from>
    <xdr:to>
      <xdr:col>9</xdr:col>
      <xdr:colOff>1908</xdr:colOff>
      <xdr:row>5</xdr:row>
      <xdr:rowOff>416860</xdr:rowOff>
    </xdr:to>
    <xdr:pic>
      <xdr:nvPicPr>
        <xdr:cNvPr id="8" name="Image 7">
          <a:extLst>
            <a:ext uri="{FF2B5EF4-FFF2-40B4-BE49-F238E27FC236}">
              <a16:creationId xmlns:a16="http://schemas.microsoft.com/office/drawing/2014/main" id="{3269E647-1114-44A8-9295-76D78DE9E6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968808" y="1803979"/>
          <a:ext cx="597075" cy="549631"/>
        </a:xfrm>
        <a:prstGeom prst="rect">
          <a:avLst/>
        </a:prstGeom>
      </xdr:spPr>
    </xdr:pic>
    <xdr:clientData/>
  </xdr:twoCellAnchor>
  <xdr:twoCellAnchor>
    <xdr:from>
      <xdr:col>8</xdr:col>
      <xdr:colOff>301625</xdr:colOff>
      <xdr:row>4</xdr:row>
      <xdr:rowOff>190500</xdr:rowOff>
    </xdr:from>
    <xdr:to>
      <xdr:col>9</xdr:col>
      <xdr:colOff>1809750</xdr:colOff>
      <xdr:row>5</xdr:row>
      <xdr:rowOff>444500</xdr:rowOff>
    </xdr:to>
    <xdr:sp macro="" textlink="">
      <xdr:nvSpPr>
        <xdr:cNvPr id="9" name="Rectangle 8">
          <a:hlinkClick xmlns:r="http://schemas.openxmlformats.org/officeDocument/2006/relationships" r:id="rId2"/>
          <a:extLst>
            <a:ext uri="{FF2B5EF4-FFF2-40B4-BE49-F238E27FC236}">
              <a16:creationId xmlns:a16="http://schemas.microsoft.com/office/drawing/2014/main" id="{BCD6990D-AB1E-4F03-A982-C1B302B07013}"/>
            </a:ext>
          </a:extLst>
        </xdr:cNvPr>
        <xdr:cNvSpPr/>
      </xdr:nvSpPr>
      <xdr:spPr>
        <a:xfrm>
          <a:off x="15875000" y="1746250"/>
          <a:ext cx="2540000" cy="635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9</xdr:col>
      <xdr:colOff>47624</xdr:colOff>
      <xdr:row>1</xdr:row>
      <xdr:rowOff>119063</xdr:rowOff>
    </xdr:from>
    <xdr:to>
      <xdr:col>10</xdr:col>
      <xdr:colOff>1630</xdr:colOff>
      <xdr:row>3</xdr:row>
      <xdr:rowOff>252544</xdr:rowOff>
    </xdr:to>
    <xdr:pic>
      <xdr:nvPicPr>
        <xdr:cNvPr id="7" name="Image 6">
          <a:extLst>
            <a:ext uri="{FF2B5EF4-FFF2-40B4-BE49-F238E27FC236}">
              <a16:creationId xmlns:a16="http://schemas.microsoft.com/office/drawing/2014/main" id="{2C8ECC6F-5A69-4C19-8E27-A25F2D77455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549687" y="357188"/>
          <a:ext cx="2725781" cy="103835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444500</xdr:colOff>
      <xdr:row>4</xdr:row>
      <xdr:rowOff>206662</xdr:rowOff>
    </xdr:from>
    <xdr:to>
      <xdr:col>9</xdr:col>
      <xdr:colOff>9700</xdr:colOff>
      <xdr:row>5</xdr:row>
      <xdr:rowOff>378468</xdr:rowOff>
    </xdr:to>
    <xdr:pic>
      <xdr:nvPicPr>
        <xdr:cNvPr id="5" name="Image 4">
          <a:extLst>
            <a:ext uri="{FF2B5EF4-FFF2-40B4-BE49-F238E27FC236}">
              <a16:creationId xmlns:a16="http://schemas.microsoft.com/office/drawing/2014/main" id="{81604F17-B376-48FF-8B9F-F152C9B399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017875" y="1762412"/>
          <a:ext cx="600250" cy="536931"/>
        </a:xfrm>
        <a:prstGeom prst="rect">
          <a:avLst/>
        </a:prstGeom>
      </xdr:spPr>
    </xdr:pic>
    <xdr:clientData/>
  </xdr:twoCellAnchor>
  <xdr:twoCellAnchor>
    <xdr:from>
      <xdr:col>8</xdr:col>
      <xdr:colOff>444500</xdr:colOff>
      <xdr:row>4</xdr:row>
      <xdr:rowOff>206662</xdr:rowOff>
    </xdr:from>
    <xdr:to>
      <xdr:col>9</xdr:col>
      <xdr:colOff>1952625</xdr:colOff>
      <xdr:row>6</xdr:row>
      <xdr:rowOff>287</xdr:rowOff>
    </xdr:to>
    <xdr:sp macro="" textlink="">
      <xdr:nvSpPr>
        <xdr:cNvPr id="9" name="Rectangle 8">
          <a:hlinkClick xmlns:r="http://schemas.openxmlformats.org/officeDocument/2006/relationships" r:id="rId2"/>
          <a:extLst>
            <a:ext uri="{FF2B5EF4-FFF2-40B4-BE49-F238E27FC236}">
              <a16:creationId xmlns:a16="http://schemas.microsoft.com/office/drawing/2014/main" id="{568FEA90-58C7-4A5A-AFA3-6375952D2332}"/>
            </a:ext>
          </a:extLst>
        </xdr:cNvPr>
        <xdr:cNvSpPr/>
      </xdr:nvSpPr>
      <xdr:spPr>
        <a:xfrm>
          <a:off x="16017875" y="1762412"/>
          <a:ext cx="2540000" cy="635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9</xdr:col>
      <xdr:colOff>47624</xdr:colOff>
      <xdr:row>1</xdr:row>
      <xdr:rowOff>142875</xdr:rowOff>
    </xdr:from>
    <xdr:to>
      <xdr:col>10</xdr:col>
      <xdr:colOff>1630</xdr:colOff>
      <xdr:row>3</xdr:row>
      <xdr:rowOff>273181</xdr:rowOff>
    </xdr:to>
    <xdr:pic>
      <xdr:nvPicPr>
        <xdr:cNvPr id="7" name="Image 6">
          <a:extLst>
            <a:ext uri="{FF2B5EF4-FFF2-40B4-BE49-F238E27FC236}">
              <a16:creationId xmlns:a16="http://schemas.microsoft.com/office/drawing/2014/main" id="{56A79E3C-2C8E-426B-BB9A-15FEA55CC38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549687" y="381000"/>
          <a:ext cx="2725781" cy="103518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398318</xdr:colOff>
      <xdr:row>4</xdr:row>
      <xdr:rowOff>141720</xdr:rowOff>
    </xdr:from>
    <xdr:to>
      <xdr:col>9</xdr:col>
      <xdr:colOff>1618</xdr:colOff>
      <xdr:row>5</xdr:row>
      <xdr:rowOff>349894</xdr:rowOff>
    </xdr:to>
    <xdr:pic>
      <xdr:nvPicPr>
        <xdr:cNvPr id="5" name="Image 4">
          <a:extLst>
            <a:ext uri="{FF2B5EF4-FFF2-40B4-BE49-F238E27FC236}">
              <a16:creationId xmlns:a16="http://schemas.microsoft.com/office/drawing/2014/main" id="{658F7BF2-1523-4DE0-A3B1-945556031A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950045" y="1717675"/>
          <a:ext cx="597075" cy="560310"/>
        </a:xfrm>
        <a:prstGeom prst="rect">
          <a:avLst/>
        </a:prstGeom>
      </xdr:spPr>
    </xdr:pic>
    <xdr:clientData/>
  </xdr:twoCellAnchor>
  <xdr:twoCellAnchor>
    <xdr:from>
      <xdr:col>8</xdr:col>
      <xdr:colOff>206375</xdr:colOff>
      <xdr:row>4</xdr:row>
      <xdr:rowOff>127000</xdr:rowOff>
    </xdr:from>
    <xdr:to>
      <xdr:col>9</xdr:col>
      <xdr:colOff>1714500</xdr:colOff>
      <xdr:row>5</xdr:row>
      <xdr:rowOff>412750</xdr:rowOff>
    </xdr:to>
    <xdr:sp macro="" textlink="">
      <xdr:nvSpPr>
        <xdr:cNvPr id="9" name="Rectangle 8">
          <a:hlinkClick xmlns:r="http://schemas.openxmlformats.org/officeDocument/2006/relationships" r:id="rId2"/>
          <a:extLst>
            <a:ext uri="{FF2B5EF4-FFF2-40B4-BE49-F238E27FC236}">
              <a16:creationId xmlns:a16="http://schemas.microsoft.com/office/drawing/2014/main" id="{BC25DFCA-791C-473F-A743-20EFC9C0D913}"/>
            </a:ext>
          </a:extLst>
        </xdr:cNvPr>
        <xdr:cNvSpPr/>
      </xdr:nvSpPr>
      <xdr:spPr>
        <a:xfrm>
          <a:off x="15779750" y="1682750"/>
          <a:ext cx="2540000" cy="635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8</xdr:col>
      <xdr:colOff>952500</xdr:colOff>
      <xdr:row>1</xdr:row>
      <xdr:rowOff>95250</xdr:rowOff>
    </xdr:from>
    <xdr:to>
      <xdr:col>9</xdr:col>
      <xdr:colOff>2654343</xdr:colOff>
      <xdr:row>3</xdr:row>
      <xdr:rowOff>228731</xdr:rowOff>
    </xdr:to>
    <xdr:pic>
      <xdr:nvPicPr>
        <xdr:cNvPr id="7" name="Image 6">
          <a:extLst>
            <a:ext uri="{FF2B5EF4-FFF2-40B4-BE49-F238E27FC236}">
              <a16:creationId xmlns:a16="http://schemas.microsoft.com/office/drawing/2014/main" id="{3EE1FA64-1E02-467B-B2A4-67A81BE1421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430625" y="333375"/>
          <a:ext cx="2725781" cy="103835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418812</xdr:colOff>
      <xdr:row>4</xdr:row>
      <xdr:rowOff>135369</xdr:rowOff>
    </xdr:from>
    <xdr:to>
      <xdr:col>9</xdr:col>
      <xdr:colOff>3062</xdr:colOff>
      <xdr:row>5</xdr:row>
      <xdr:rowOff>341523</xdr:rowOff>
    </xdr:to>
    <xdr:pic>
      <xdr:nvPicPr>
        <xdr:cNvPr id="5" name="Image 4">
          <a:extLst>
            <a:ext uri="{FF2B5EF4-FFF2-40B4-BE49-F238E27FC236}">
              <a16:creationId xmlns:a16="http://schemas.microsoft.com/office/drawing/2014/main" id="{92FF9949-B8A0-4707-BE72-BB0BEA11FD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970539" y="1711324"/>
          <a:ext cx="593900" cy="566660"/>
        </a:xfrm>
        <a:prstGeom prst="rect">
          <a:avLst/>
        </a:prstGeom>
      </xdr:spPr>
    </xdr:pic>
    <xdr:clientData/>
  </xdr:twoCellAnchor>
  <xdr:twoCellAnchor>
    <xdr:from>
      <xdr:col>8</xdr:col>
      <xdr:colOff>206375</xdr:colOff>
      <xdr:row>4</xdr:row>
      <xdr:rowOff>95250</xdr:rowOff>
    </xdr:from>
    <xdr:to>
      <xdr:col>9</xdr:col>
      <xdr:colOff>1714500</xdr:colOff>
      <xdr:row>5</xdr:row>
      <xdr:rowOff>381000</xdr:rowOff>
    </xdr:to>
    <xdr:sp macro="" textlink="">
      <xdr:nvSpPr>
        <xdr:cNvPr id="9" name="Rectangle 8">
          <a:hlinkClick xmlns:r="http://schemas.openxmlformats.org/officeDocument/2006/relationships" r:id="rId2"/>
          <a:extLst>
            <a:ext uri="{FF2B5EF4-FFF2-40B4-BE49-F238E27FC236}">
              <a16:creationId xmlns:a16="http://schemas.microsoft.com/office/drawing/2014/main" id="{7EFB4E3D-F295-4C31-98D9-50903711E3F8}"/>
            </a:ext>
          </a:extLst>
        </xdr:cNvPr>
        <xdr:cNvSpPr/>
      </xdr:nvSpPr>
      <xdr:spPr>
        <a:xfrm>
          <a:off x="15779750" y="1651000"/>
          <a:ext cx="2540000" cy="635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9</xdr:col>
      <xdr:colOff>71437</xdr:colOff>
      <xdr:row>1</xdr:row>
      <xdr:rowOff>142876</xdr:rowOff>
    </xdr:from>
    <xdr:to>
      <xdr:col>9</xdr:col>
      <xdr:colOff>2692443</xdr:colOff>
      <xdr:row>3</xdr:row>
      <xdr:rowOff>276357</xdr:rowOff>
    </xdr:to>
    <xdr:pic>
      <xdr:nvPicPr>
        <xdr:cNvPr id="10" name="Image 9">
          <a:extLst>
            <a:ext uri="{FF2B5EF4-FFF2-40B4-BE49-F238E27FC236}">
              <a16:creationId xmlns:a16="http://schemas.microsoft.com/office/drawing/2014/main" id="{C542E22D-FF06-412C-AED7-86AA63F8BB7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573500" y="381001"/>
          <a:ext cx="2725781" cy="1038356"/>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210D8-A28C-4314-BA01-2783271A88F0}">
  <sheetPr codeName="Feuil1">
    <tabColor theme="2" tint="-0.499984740745262"/>
  </sheetPr>
  <dimension ref="B2:C48"/>
  <sheetViews>
    <sheetView zoomScale="50" zoomScaleNormal="50" zoomScaleSheetLayoutView="50" zoomScalePageLayoutView="130" workbookViewId="0"/>
  </sheetViews>
  <sheetFormatPr baseColWidth="10" defaultColWidth="11.54296875" defaultRowHeight="14.5" x14ac:dyDescent="0.35"/>
  <cols>
    <col min="1" max="1" width="2.81640625" style="2" customWidth="1"/>
    <col min="2" max="2" width="47.1796875" style="2" customWidth="1"/>
    <col min="3" max="3" width="52.81640625" style="2" customWidth="1"/>
    <col min="4" max="16384" width="11.54296875" style="2"/>
  </cols>
  <sheetData>
    <row r="2" spans="2:3" ht="23.5" x14ac:dyDescent="0.35">
      <c r="B2" s="105" t="s">
        <v>0</v>
      </c>
      <c r="C2" s="106"/>
    </row>
    <row r="3" spans="2:3" x14ac:dyDescent="0.35">
      <c r="B3" s="99"/>
      <c r="C3" s="100"/>
    </row>
    <row r="4" spans="2:3" ht="15.5" x14ac:dyDescent="0.35">
      <c r="B4" s="101" t="s">
        <v>1</v>
      </c>
      <c r="C4" s="102"/>
    </row>
    <row r="5" spans="2:3" x14ac:dyDescent="0.35">
      <c r="B5" s="109" t="s">
        <v>2</v>
      </c>
      <c r="C5" s="110"/>
    </row>
    <row r="6" spans="2:3" x14ac:dyDescent="0.35">
      <c r="B6" s="99"/>
      <c r="C6" s="100"/>
    </row>
    <row r="7" spans="2:3" ht="15.5" x14ac:dyDescent="0.35">
      <c r="B7" s="101" t="s">
        <v>3</v>
      </c>
      <c r="C7" s="102"/>
    </row>
    <row r="8" spans="2:3" x14ac:dyDescent="0.35">
      <c r="B8" s="50" t="s">
        <v>4</v>
      </c>
      <c r="C8" s="51"/>
    </row>
    <row r="9" spans="2:3" x14ac:dyDescent="0.35">
      <c r="B9" s="99"/>
      <c r="C9" s="100"/>
    </row>
    <row r="10" spans="2:3" ht="15.5" x14ac:dyDescent="0.35">
      <c r="B10" s="101" t="s">
        <v>5</v>
      </c>
      <c r="C10" s="102"/>
    </row>
    <row r="11" spans="2:3" x14ac:dyDescent="0.35">
      <c r="B11" s="103" t="s">
        <v>6</v>
      </c>
      <c r="C11" s="104"/>
    </row>
    <row r="12" spans="2:3" x14ac:dyDescent="0.35">
      <c r="B12" s="99"/>
      <c r="C12" s="100"/>
    </row>
    <row r="13" spans="2:3" ht="15.5" x14ac:dyDescent="0.35">
      <c r="B13" s="101" t="s">
        <v>7</v>
      </c>
      <c r="C13" s="102"/>
    </row>
    <row r="14" spans="2:3" x14ac:dyDescent="0.35">
      <c r="B14" s="103" t="s">
        <v>8</v>
      </c>
      <c r="C14" s="104"/>
    </row>
    <row r="15" spans="2:3" x14ac:dyDescent="0.35">
      <c r="B15" s="99"/>
      <c r="C15" s="100"/>
    </row>
    <row r="16" spans="2:3" ht="15.5" x14ac:dyDescent="0.35">
      <c r="B16" s="101" t="s">
        <v>9</v>
      </c>
      <c r="C16" s="102"/>
    </row>
    <row r="17" spans="2:3" x14ac:dyDescent="0.35">
      <c r="B17" s="103" t="s">
        <v>10</v>
      </c>
      <c r="C17" s="104"/>
    </row>
    <row r="18" spans="2:3" x14ac:dyDescent="0.35">
      <c r="B18" s="99"/>
      <c r="C18" s="100"/>
    </row>
    <row r="19" spans="2:3" ht="15.5" x14ac:dyDescent="0.35">
      <c r="B19" s="101" t="s">
        <v>11</v>
      </c>
      <c r="C19" s="102"/>
    </row>
    <row r="20" spans="2:3" x14ac:dyDescent="0.35">
      <c r="B20" s="103" t="s">
        <v>12</v>
      </c>
      <c r="C20" s="104"/>
    </row>
    <row r="21" spans="2:3" x14ac:dyDescent="0.35">
      <c r="B21" s="99"/>
      <c r="C21" s="100"/>
    </row>
    <row r="22" spans="2:3" ht="15.5" x14ac:dyDescent="0.35">
      <c r="B22" s="101" t="s">
        <v>13</v>
      </c>
      <c r="C22" s="102"/>
    </row>
    <row r="23" spans="2:3" x14ac:dyDescent="0.35">
      <c r="B23" s="103" t="s">
        <v>14</v>
      </c>
      <c r="C23" s="104"/>
    </row>
    <row r="24" spans="2:3" x14ac:dyDescent="0.35">
      <c r="B24" s="99"/>
      <c r="C24" s="100"/>
    </row>
    <row r="25" spans="2:3" ht="15.5" x14ac:dyDescent="0.35">
      <c r="B25" s="101" t="s">
        <v>15</v>
      </c>
      <c r="C25" s="102"/>
    </row>
    <row r="26" spans="2:3" x14ac:dyDescent="0.35">
      <c r="B26" s="103" t="s">
        <v>16</v>
      </c>
      <c r="C26" s="104"/>
    </row>
    <row r="27" spans="2:3" x14ac:dyDescent="0.35">
      <c r="B27" s="99"/>
      <c r="C27" s="100"/>
    </row>
    <row r="28" spans="2:3" ht="15.5" x14ac:dyDescent="0.35">
      <c r="B28" s="101" t="s">
        <v>17</v>
      </c>
      <c r="C28" s="102"/>
    </row>
    <row r="29" spans="2:3" x14ac:dyDescent="0.35">
      <c r="B29" s="103" t="s">
        <v>18</v>
      </c>
      <c r="C29" s="104"/>
    </row>
    <row r="30" spans="2:3" x14ac:dyDescent="0.35">
      <c r="B30" s="99"/>
      <c r="C30" s="100"/>
    </row>
    <row r="31" spans="2:3" ht="15.5" x14ac:dyDescent="0.35">
      <c r="B31" s="101" t="s">
        <v>19</v>
      </c>
      <c r="C31" s="102"/>
    </row>
    <row r="32" spans="2:3" x14ac:dyDescent="0.35">
      <c r="B32" s="103" t="s">
        <v>20</v>
      </c>
      <c r="C32" s="104"/>
    </row>
    <row r="33" spans="2:3" x14ac:dyDescent="0.35">
      <c r="B33" s="99"/>
      <c r="C33" s="100"/>
    </row>
    <row r="34" spans="2:3" ht="15.5" x14ac:dyDescent="0.35">
      <c r="B34" s="101" t="s">
        <v>21</v>
      </c>
      <c r="C34" s="102"/>
    </row>
    <row r="35" spans="2:3" x14ac:dyDescent="0.35">
      <c r="B35" s="103" t="s">
        <v>22</v>
      </c>
      <c r="C35" s="104"/>
    </row>
    <row r="36" spans="2:3" x14ac:dyDescent="0.35">
      <c r="B36" s="99"/>
      <c r="C36" s="100"/>
    </row>
    <row r="37" spans="2:3" ht="15.5" x14ac:dyDescent="0.35">
      <c r="B37" s="101" t="s">
        <v>23</v>
      </c>
      <c r="C37" s="102"/>
    </row>
    <row r="38" spans="2:3" x14ac:dyDescent="0.35">
      <c r="B38" s="103" t="s">
        <v>24</v>
      </c>
      <c r="C38" s="104"/>
    </row>
    <row r="39" spans="2:3" x14ac:dyDescent="0.35">
      <c r="B39" s="99"/>
      <c r="C39" s="100"/>
    </row>
    <row r="40" spans="2:3" ht="15.5" x14ac:dyDescent="0.35">
      <c r="B40" s="101" t="s">
        <v>25</v>
      </c>
      <c r="C40" s="102"/>
    </row>
    <row r="41" spans="2:3" x14ac:dyDescent="0.35">
      <c r="B41" s="103" t="s">
        <v>26</v>
      </c>
      <c r="C41" s="104"/>
    </row>
    <row r="42" spans="2:3" x14ac:dyDescent="0.35">
      <c r="B42" s="99"/>
      <c r="C42" s="100"/>
    </row>
    <row r="43" spans="2:3" ht="15.5" x14ac:dyDescent="0.35">
      <c r="B43" s="101" t="s">
        <v>27</v>
      </c>
      <c r="C43" s="102"/>
    </row>
    <row r="44" spans="2:3" x14ac:dyDescent="0.35">
      <c r="B44" s="103" t="s">
        <v>28</v>
      </c>
      <c r="C44" s="104"/>
    </row>
    <row r="45" spans="2:3" x14ac:dyDescent="0.35">
      <c r="B45" s="99"/>
      <c r="C45" s="100"/>
    </row>
    <row r="46" spans="2:3" ht="15.5" x14ac:dyDescent="0.35">
      <c r="B46" s="101" t="s">
        <v>29</v>
      </c>
      <c r="C46" s="102"/>
    </row>
    <row r="47" spans="2:3" x14ac:dyDescent="0.35">
      <c r="B47" s="103" t="s">
        <v>30</v>
      </c>
      <c r="C47" s="104"/>
    </row>
    <row r="48" spans="2:3" x14ac:dyDescent="0.35">
      <c r="B48" s="107"/>
      <c r="C48" s="108"/>
    </row>
  </sheetData>
  <mergeCells count="46">
    <mergeCell ref="B11:C11"/>
    <mergeCell ref="B6:C6"/>
    <mergeCell ref="B9:C9"/>
    <mergeCell ref="B4:C4"/>
    <mergeCell ref="B5:C5"/>
    <mergeCell ref="B7:C7"/>
    <mergeCell ref="B10:C10"/>
    <mergeCell ref="B18:C18"/>
    <mergeCell ref="B15:C15"/>
    <mergeCell ref="B12:C12"/>
    <mergeCell ref="B17:C17"/>
    <mergeCell ref="B16:C16"/>
    <mergeCell ref="B14:C14"/>
    <mergeCell ref="B13:C13"/>
    <mergeCell ref="B25:C25"/>
    <mergeCell ref="B23:C23"/>
    <mergeCell ref="B22:C22"/>
    <mergeCell ref="B20:C20"/>
    <mergeCell ref="B19:C19"/>
    <mergeCell ref="B24:C24"/>
    <mergeCell ref="B21:C21"/>
    <mergeCell ref="B2:C2"/>
    <mergeCell ref="B3:C3"/>
    <mergeCell ref="B48:C48"/>
    <mergeCell ref="B47:C47"/>
    <mergeCell ref="B46:C46"/>
    <mergeCell ref="B45:C45"/>
    <mergeCell ref="B44:C44"/>
    <mergeCell ref="B43:C43"/>
    <mergeCell ref="B33:C33"/>
    <mergeCell ref="B32:C32"/>
    <mergeCell ref="B31:C31"/>
    <mergeCell ref="B30:C30"/>
    <mergeCell ref="B29:C29"/>
    <mergeCell ref="B28:C28"/>
    <mergeCell ref="B26:C26"/>
    <mergeCell ref="B27:C27"/>
    <mergeCell ref="B39:C39"/>
    <mergeCell ref="B40:C40"/>
    <mergeCell ref="B41:C41"/>
    <mergeCell ref="B42:C42"/>
    <mergeCell ref="B34:C34"/>
    <mergeCell ref="B35:C35"/>
    <mergeCell ref="B36:C36"/>
    <mergeCell ref="B37:C37"/>
    <mergeCell ref="B38:C38"/>
  </mergeCells>
  <pageMargins left="0.83203125" right="0.71484375" top="1.6875" bottom="1.1953125" header="0.19921875" footer="0.3"/>
  <pageSetup paperSize="9" scale="90" orientation="portrait" r:id="rId1"/>
  <headerFooter alignWithMargins="0">
    <oddHeader>&amp;L      
           Ajouter le logo 
           de l'entreprise 
           ici (le centrer 
          dans la case)&amp;R&amp;G</oddHeader>
    <oddFooter>&amp;L&amp;D&amp;C&amp;"-,Gras italique"&amp;10&amp;A&amp;"-,Gras"
&amp;F&amp;R&amp;P</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B4C3D-68BC-4033-9792-755B2D7A4F55}">
  <sheetPr codeName="Feuil10">
    <tabColor theme="9"/>
    <pageSetUpPr fitToPage="1"/>
  </sheetPr>
  <dimension ref="B1:J36"/>
  <sheetViews>
    <sheetView showGridLines="0" zoomScale="60" zoomScaleNormal="60" workbookViewId="0">
      <selection activeCell="C2" sqref="C2:I4"/>
    </sheetView>
  </sheetViews>
  <sheetFormatPr baseColWidth="10" defaultColWidth="11.453125" defaultRowHeight="28.5" customHeight="1" x14ac:dyDescent="0.35"/>
  <cols>
    <col min="1" max="1" width="3.1796875" customWidth="1"/>
    <col min="2" max="2" width="29.1796875" customWidth="1"/>
    <col min="3" max="3" width="14" customWidth="1"/>
    <col min="4" max="5" width="40.453125" customWidth="1"/>
    <col min="6" max="6" width="14.7265625" customWidth="1"/>
    <col min="7" max="8" width="40.453125" customWidth="1"/>
    <col min="9" max="9" width="14.7265625" customWidth="1"/>
    <col min="10" max="10" width="40.453125" customWidth="1"/>
  </cols>
  <sheetData>
    <row r="1" spans="2:10" ht="18" customHeight="1" thickBot="1" x14ac:dyDescent="0.4"/>
    <row r="2" spans="2:10" ht="35.5" customHeight="1" x14ac:dyDescent="0.35">
      <c r="B2" s="42"/>
      <c r="C2" s="161" t="s">
        <v>532</v>
      </c>
      <c r="D2" s="162"/>
      <c r="E2" s="162"/>
      <c r="F2" s="162"/>
      <c r="G2" s="162"/>
      <c r="H2" s="162"/>
      <c r="I2" s="163"/>
      <c r="J2" s="42"/>
    </row>
    <row r="3" spans="2:10" ht="35.5" customHeight="1" x14ac:dyDescent="0.35">
      <c r="B3" s="43" t="s">
        <v>127</v>
      </c>
      <c r="C3" s="133"/>
      <c r="D3" s="134"/>
      <c r="E3" s="134"/>
      <c r="F3" s="134"/>
      <c r="G3" s="134"/>
      <c r="H3" s="134"/>
      <c r="I3" s="164"/>
      <c r="J3" s="45"/>
    </row>
    <row r="4" spans="2:10" ht="35.5" customHeight="1" thickBot="1" x14ac:dyDescent="0.4">
      <c r="B4" s="44"/>
      <c r="C4" s="165"/>
      <c r="D4" s="166"/>
      <c r="E4" s="166"/>
      <c r="F4" s="166"/>
      <c r="G4" s="166"/>
      <c r="H4" s="166"/>
      <c r="I4" s="167"/>
      <c r="J4" s="44"/>
    </row>
    <row r="6" spans="2:10" ht="37" customHeight="1" x14ac:dyDescent="0.35">
      <c r="B6" s="79" t="s">
        <v>128</v>
      </c>
      <c r="C6" s="131" t="str">
        <f>'0. ENJEUX ET STRATEGIE DE L''ENT'!A33</f>
        <v>6. ENCADRER LES EQUIPES</v>
      </c>
      <c r="D6" s="131"/>
      <c r="J6" s="93" t="s">
        <v>129</v>
      </c>
    </row>
    <row r="7" spans="2:10" ht="37" customHeight="1" x14ac:dyDescent="0.35">
      <c r="B7" s="80" t="s">
        <v>130</v>
      </c>
      <c r="C7" s="132">
        <f>'0. ENJEUX ET STRATEGIE DE L''ENT'!D33</f>
        <v>0</v>
      </c>
      <c r="D7" s="132"/>
    </row>
    <row r="8" spans="2:10" ht="11.5" customHeight="1" x14ac:dyDescent="0.35"/>
    <row r="9" spans="2:10" ht="11.5" customHeight="1" thickBot="1" x14ac:dyDescent="0.4"/>
    <row r="10" spans="2:10" ht="28.5" customHeight="1" x14ac:dyDescent="0.35">
      <c r="B10" s="30"/>
      <c r="C10" s="29"/>
      <c r="D10" s="28"/>
      <c r="E10" s="34" t="s">
        <v>131</v>
      </c>
      <c r="F10" s="81" t="e">
        <f>AVERAGE(F13:F28)</f>
        <v>#DIV/0!</v>
      </c>
      <c r="G10" s="35"/>
      <c r="H10" s="34" t="s">
        <v>132</v>
      </c>
      <c r="I10" s="81" t="e">
        <f>AVERAGE(I13:I28)</f>
        <v>#DIV/0!</v>
      </c>
      <c r="J10" s="35"/>
    </row>
    <row r="11" spans="2:10" ht="28.5" customHeight="1" x14ac:dyDescent="0.35">
      <c r="B11" s="135" t="s">
        <v>133</v>
      </c>
      <c r="C11" s="137" t="s">
        <v>134</v>
      </c>
      <c r="D11" s="137" t="s">
        <v>135</v>
      </c>
      <c r="E11" s="139" t="s">
        <v>136</v>
      </c>
      <c r="F11" s="140"/>
      <c r="G11" s="141"/>
      <c r="H11" s="142" t="s">
        <v>137</v>
      </c>
      <c r="I11" s="143"/>
      <c r="J11" s="144"/>
    </row>
    <row r="12" spans="2:10" ht="28.5" customHeight="1" thickBot="1" x14ac:dyDescent="0.4">
      <c r="B12" s="136"/>
      <c r="C12" s="138"/>
      <c r="D12" s="138"/>
      <c r="E12" s="31" t="s">
        <v>138</v>
      </c>
      <c r="F12" s="31" t="s">
        <v>139</v>
      </c>
      <c r="G12" s="32" t="s">
        <v>140</v>
      </c>
      <c r="H12" s="33" t="s">
        <v>138</v>
      </c>
      <c r="I12" s="33" t="s">
        <v>139</v>
      </c>
      <c r="J12" s="40" t="s">
        <v>140</v>
      </c>
    </row>
    <row r="13" spans="2:10" ht="31" customHeight="1" thickTop="1" x14ac:dyDescent="0.35">
      <c r="B13" s="128" t="s">
        <v>331</v>
      </c>
      <c r="C13" s="36">
        <v>0</v>
      </c>
      <c r="D13" s="26" t="s">
        <v>332</v>
      </c>
      <c r="E13" s="27"/>
      <c r="F13" s="154"/>
      <c r="G13" s="148"/>
      <c r="H13" s="155" t="s">
        <v>333</v>
      </c>
      <c r="I13" s="158"/>
      <c r="J13" s="151"/>
    </row>
    <row r="14" spans="2:10" ht="31" customHeight="1" x14ac:dyDescent="0.35">
      <c r="B14" s="129"/>
      <c r="C14" s="37">
        <v>1</v>
      </c>
      <c r="D14" s="24" t="s">
        <v>334</v>
      </c>
      <c r="E14" s="21"/>
      <c r="F14" s="146"/>
      <c r="G14" s="149"/>
      <c r="H14" s="156"/>
      <c r="I14" s="159"/>
      <c r="J14" s="152"/>
    </row>
    <row r="15" spans="2:10" ht="31" customHeight="1" x14ac:dyDescent="0.35">
      <c r="B15" s="129"/>
      <c r="C15" s="37">
        <v>2</v>
      </c>
      <c r="D15" s="24" t="s">
        <v>335</v>
      </c>
      <c r="E15" s="21"/>
      <c r="F15" s="146"/>
      <c r="G15" s="149"/>
      <c r="H15" s="156"/>
      <c r="I15" s="159"/>
      <c r="J15" s="152"/>
    </row>
    <row r="16" spans="2:10" ht="31" customHeight="1" thickBot="1" x14ac:dyDescent="0.4">
      <c r="B16" s="130"/>
      <c r="C16" s="38">
        <v>3</v>
      </c>
      <c r="D16" s="25" t="s">
        <v>336</v>
      </c>
      <c r="E16" s="22"/>
      <c r="F16" s="147"/>
      <c r="G16" s="150"/>
      <c r="H16" s="157"/>
      <c r="I16" s="160"/>
      <c r="J16" s="153"/>
    </row>
    <row r="17" spans="2:10" ht="31" customHeight="1" x14ac:dyDescent="0.35">
      <c r="B17" s="128" t="s">
        <v>337</v>
      </c>
      <c r="C17" s="36">
        <v>0</v>
      </c>
      <c r="D17" s="26" t="s">
        <v>338</v>
      </c>
      <c r="E17" s="27"/>
      <c r="F17" s="154"/>
      <c r="G17" s="148"/>
      <c r="H17" s="155" t="s">
        <v>339</v>
      </c>
      <c r="I17" s="158"/>
      <c r="J17" s="151"/>
    </row>
    <row r="18" spans="2:10" ht="31" customHeight="1" x14ac:dyDescent="0.35">
      <c r="B18" s="129"/>
      <c r="C18" s="37">
        <v>1</v>
      </c>
      <c r="D18" s="24" t="s">
        <v>340</v>
      </c>
      <c r="E18" s="21" t="s">
        <v>341</v>
      </c>
      <c r="F18" s="146"/>
      <c r="G18" s="149"/>
      <c r="H18" s="156"/>
      <c r="I18" s="159"/>
      <c r="J18" s="152"/>
    </row>
    <row r="19" spans="2:10" ht="31" customHeight="1" x14ac:dyDescent="0.35">
      <c r="B19" s="129"/>
      <c r="C19" s="37">
        <v>2</v>
      </c>
      <c r="D19" s="24" t="s">
        <v>342</v>
      </c>
      <c r="E19" s="21"/>
      <c r="F19" s="146"/>
      <c r="G19" s="149"/>
      <c r="H19" s="156"/>
      <c r="I19" s="159"/>
      <c r="J19" s="152"/>
    </row>
    <row r="20" spans="2:10" ht="31" customHeight="1" thickBot="1" x14ac:dyDescent="0.4">
      <c r="B20" s="130"/>
      <c r="C20" s="38">
        <v>3</v>
      </c>
      <c r="D20" s="25" t="s">
        <v>343</v>
      </c>
      <c r="E20" s="22"/>
      <c r="F20" s="147"/>
      <c r="G20" s="150"/>
      <c r="H20" s="157"/>
      <c r="I20" s="160"/>
      <c r="J20" s="153"/>
    </row>
    <row r="21" spans="2:10" ht="31" customHeight="1" x14ac:dyDescent="0.35">
      <c r="B21" s="128" t="s">
        <v>344</v>
      </c>
      <c r="C21" s="36">
        <v>0</v>
      </c>
      <c r="D21" s="26" t="s">
        <v>338</v>
      </c>
      <c r="E21" s="27"/>
      <c r="F21" s="145"/>
      <c r="G21" s="148"/>
      <c r="H21" s="155" t="s">
        <v>345</v>
      </c>
      <c r="I21" s="158"/>
      <c r="J21" s="151"/>
    </row>
    <row r="22" spans="2:10" ht="31" customHeight="1" x14ac:dyDescent="0.35">
      <c r="B22" s="129"/>
      <c r="C22" s="37">
        <v>1</v>
      </c>
      <c r="D22" s="24" t="s">
        <v>346</v>
      </c>
      <c r="E22" s="21"/>
      <c r="F22" s="146"/>
      <c r="G22" s="149"/>
      <c r="H22" s="156"/>
      <c r="I22" s="159"/>
      <c r="J22" s="152"/>
    </row>
    <row r="23" spans="2:10" ht="31" customHeight="1" x14ac:dyDescent="0.35">
      <c r="B23" s="129"/>
      <c r="C23" s="37">
        <v>2</v>
      </c>
      <c r="D23" s="24" t="s">
        <v>347</v>
      </c>
      <c r="E23" s="21"/>
      <c r="F23" s="146"/>
      <c r="G23" s="149"/>
      <c r="H23" s="156"/>
      <c r="I23" s="159"/>
      <c r="J23" s="152"/>
    </row>
    <row r="24" spans="2:10" ht="31" customHeight="1" thickBot="1" x14ac:dyDescent="0.4">
      <c r="B24" s="130"/>
      <c r="C24" s="38">
        <v>3</v>
      </c>
      <c r="D24" s="25" t="s">
        <v>348</v>
      </c>
      <c r="E24" s="22" t="s">
        <v>349</v>
      </c>
      <c r="F24" s="147"/>
      <c r="G24" s="150"/>
      <c r="H24" s="157"/>
      <c r="I24" s="160"/>
      <c r="J24" s="153"/>
    </row>
    <row r="25" spans="2:10" ht="31" customHeight="1" x14ac:dyDescent="0.35">
      <c r="B25" s="128" t="s">
        <v>350</v>
      </c>
      <c r="C25" s="36">
        <v>0</v>
      </c>
      <c r="D25" s="26" t="s">
        <v>351</v>
      </c>
      <c r="E25" s="27"/>
      <c r="F25" s="154"/>
      <c r="G25" s="148"/>
      <c r="H25" s="155" t="s">
        <v>352</v>
      </c>
      <c r="I25" s="158"/>
      <c r="J25" s="151"/>
    </row>
    <row r="26" spans="2:10" ht="31" customHeight="1" x14ac:dyDescent="0.35">
      <c r="B26" s="129"/>
      <c r="C26" s="37">
        <v>1</v>
      </c>
      <c r="D26" s="24" t="s">
        <v>353</v>
      </c>
      <c r="E26" s="21" t="s">
        <v>341</v>
      </c>
      <c r="F26" s="146"/>
      <c r="G26" s="149"/>
      <c r="H26" s="156"/>
      <c r="I26" s="159"/>
      <c r="J26" s="152"/>
    </row>
    <row r="27" spans="2:10" ht="31" customHeight="1" x14ac:dyDescent="0.35">
      <c r="B27" s="129"/>
      <c r="C27" s="37">
        <v>2</v>
      </c>
      <c r="D27" s="24" t="s">
        <v>354</v>
      </c>
      <c r="E27" s="21" t="s">
        <v>355</v>
      </c>
      <c r="F27" s="146"/>
      <c r="G27" s="149"/>
      <c r="H27" s="156"/>
      <c r="I27" s="159"/>
      <c r="J27" s="152"/>
    </row>
    <row r="28" spans="2:10" ht="31" customHeight="1" thickBot="1" x14ac:dyDescent="0.4">
      <c r="B28" s="130"/>
      <c r="C28" s="38">
        <v>3</v>
      </c>
      <c r="D28" s="25" t="s">
        <v>356</v>
      </c>
      <c r="E28" s="22" t="s">
        <v>357</v>
      </c>
      <c r="F28" s="147"/>
      <c r="G28" s="150"/>
      <c r="H28" s="157"/>
      <c r="I28" s="160"/>
      <c r="J28" s="153"/>
    </row>
    <row r="29" spans="2:10" ht="31" customHeight="1" x14ac:dyDescent="0.35"/>
    <row r="30" spans="2:10" ht="31" customHeight="1" x14ac:dyDescent="0.35"/>
    <row r="31" spans="2:10" ht="31" customHeight="1" x14ac:dyDescent="0.35"/>
    <row r="32" spans="2:10" ht="31" customHeight="1" x14ac:dyDescent="0.35"/>
    <row r="33" spans="2:10" ht="28.5" customHeight="1" x14ac:dyDescent="0.35">
      <c r="B33" s="84"/>
      <c r="C33" s="85"/>
      <c r="D33" s="84"/>
      <c r="E33" s="84"/>
      <c r="F33" s="168"/>
      <c r="G33" s="84"/>
      <c r="H33" s="84"/>
      <c r="I33" s="168"/>
      <c r="J33" s="84"/>
    </row>
    <row r="34" spans="2:10" ht="28.5" customHeight="1" x14ac:dyDescent="0.35">
      <c r="B34" s="84"/>
      <c r="C34" s="85"/>
      <c r="D34" s="84"/>
      <c r="E34" s="84"/>
      <c r="F34" s="168"/>
      <c r="G34" s="84"/>
      <c r="H34" s="84"/>
      <c r="I34" s="168"/>
      <c r="J34" s="84"/>
    </row>
    <row r="35" spans="2:10" ht="28.5" customHeight="1" x14ac:dyDescent="0.35">
      <c r="B35" s="84"/>
      <c r="C35" s="85"/>
      <c r="D35" s="84"/>
      <c r="E35" s="84"/>
      <c r="F35" s="168"/>
      <c r="G35" s="84"/>
      <c r="H35" s="84"/>
      <c r="I35" s="168"/>
      <c r="J35" s="84"/>
    </row>
    <row r="36" spans="2:10" ht="28.5" customHeight="1" x14ac:dyDescent="0.35">
      <c r="B36" s="84"/>
      <c r="C36" s="85"/>
      <c r="D36" s="84"/>
      <c r="E36" s="84"/>
      <c r="F36" s="168"/>
      <c r="G36" s="84"/>
      <c r="H36" s="84"/>
      <c r="I36" s="168"/>
      <c r="J36" s="84"/>
    </row>
  </sheetData>
  <mergeCells count="34">
    <mergeCell ref="B11:B12"/>
    <mergeCell ref="E11:G11"/>
    <mergeCell ref="H11:J11"/>
    <mergeCell ref="J13:J16"/>
    <mergeCell ref="B17:B20"/>
    <mergeCell ref="F17:F20"/>
    <mergeCell ref="G17:G20"/>
    <mergeCell ref="H17:H20"/>
    <mergeCell ref="I17:I20"/>
    <mergeCell ref="J17:J20"/>
    <mergeCell ref="B13:B16"/>
    <mergeCell ref="F13:F16"/>
    <mergeCell ref="G13:G16"/>
    <mergeCell ref="H13:H16"/>
    <mergeCell ref="J21:J24"/>
    <mergeCell ref="B25:B28"/>
    <mergeCell ref="F25:F28"/>
    <mergeCell ref="G25:G28"/>
    <mergeCell ref="H25:H28"/>
    <mergeCell ref="I25:I28"/>
    <mergeCell ref="J25:J28"/>
    <mergeCell ref="B21:B24"/>
    <mergeCell ref="F21:F24"/>
    <mergeCell ref="G21:G24"/>
    <mergeCell ref="H21:H24"/>
    <mergeCell ref="I21:I24"/>
    <mergeCell ref="F33:F36"/>
    <mergeCell ref="I33:I36"/>
    <mergeCell ref="C2:I4"/>
    <mergeCell ref="C6:D6"/>
    <mergeCell ref="C7:D7"/>
    <mergeCell ref="C11:C12"/>
    <mergeCell ref="D11:D12"/>
    <mergeCell ref="I13:I16"/>
  </mergeCells>
  <pageMargins left="0.25" right="0.25" top="0.75" bottom="0.75" header="0.3" footer="0.3"/>
  <pageSetup paperSize="9" scale="51"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535EC-8170-4454-8F51-102A14F64D47}">
  <sheetPr codeName="Feuil11">
    <tabColor theme="9"/>
    <pageSetUpPr fitToPage="1"/>
  </sheetPr>
  <dimension ref="B1:J28"/>
  <sheetViews>
    <sheetView showGridLines="0" zoomScale="40" zoomScaleNormal="40" workbookViewId="0">
      <pane xSplit="2" topLeftCell="C1" activePane="topRight" state="frozen"/>
      <selection activeCell="I17" sqref="I17:I44"/>
      <selection pane="topRight" activeCell="C2" sqref="C2:I4"/>
    </sheetView>
  </sheetViews>
  <sheetFormatPr baseColWidth="10" defaultColWidth="11.453125" defaultRowHeight="34.5" customHeight="1" x14ac:dyDescent="0.35"/>
  <cols>
    <col min="1" max="1" width="3.1796875" customWidth="1"/>
    <col min="2" max="2" width="29.1796875" customWidth="1"/>
    <col min="3" max="3" width="14" customWidth="1"/>
    <col min="4" max="5" width="40.453125" customWidth="1"/>
    <col min="6" max="6" width="14.7265625" customWidth="1"/>
    <col min="7" max="8" width="40.453125" customWidth="1"/>
    <col min="9" max="9" width="14.7265625" customWidth="1"/>
    <col min="10" max="10" width="40.453125" customWidth="1"/>
    <col min="12" max="12" width="21" bestFit="1" customWidth="1"/>
  </cols>
  <sheetData>
    <row r="1" spans="2:10" ht="18" customHeight="1" thickBot="1" x14ac:dyDescent="0.4"/>
    <row r="2" spans="2:10" ht="35.5" customHeight="1" x14ac:dyDescent="0.35">
      <c r="B2" s="42"/>
      <c r="C2" s="161" t="s">
        <v>532</v>
      </c>
      <c r="D2" s="162"/>
      <c r="E2" s="162"/>
      <c r="F2" s="162"/>
      <c r="G2" s="162"/>
      <c r="H2" s="162"/>
      <c r="I2" s="163"/>
      <c r="J2" s="42"/>
    </row>
    <row r="3" spans="2:10" ht="35.5" customHeight="1" x14ac:dyDescent="0.35">
      <c r="B3" s="43" t="s">
        <v>127</v>
      </c>
      <c r="C3" s="133"/>
      <c r="D3" s="134"/>
      <c r="E3" s="134"/>
      <c r="F3" s="134"/>
      <c r="G3" s="134"/>
      <c r="H3" s="134"/>
      <c r="I3" s="164"/>
      <c r="J3" s="45"/>
    </row>
    <row r="4" spans="2:10" ht="35.5" customHeight="1" thickBot="1" x14ac:dyDescent="0.4">
      <c r="B4" s="44"/>
      <c r="C4" s="165"/>
      <c r="D4" s="166"/>
      <c r="E4" s="166"/>
      <c r="F4" s="166"/>
      <c r="G4" s="166"/>
      <c r="H4" s="166"/>
      <c r="I4" s="167"/>
      <c r="J4" s="44"/>
    </row>
    <row r="6" spans="2:10" ht="37" customHeight="1" x14ac:dyDescent="0.35">
      <c r="B6" s="79" t="s">
        <v>128</v>
      </c>
      <c r="C6" s="131" t="str">
        <f>'0. ENJEUX ET STRATEGIE DE L''ENT'!A34</f>
        <v>7. GERER LES RESSOURCES HUMAINES</v>
      </c>
      <c r="D6" s="131"/>
      <c r="J6" s="93" t="s">
        <v>129</v>
      </c>
    </row>
    <row r="7" spans="2:10" ht="37" customHeight="1" x14ac:dyDescent="0.35">
      <c r="B7" s="80" t="s">
        <v>130</v>
      </c>
      <c r="C7" s="132">
        <f>'0. ENJEUX ET STRATEGIE DE L''ENT'!D34</f>
        <v>0</v>
      </c>
      <c r="D7" s="132"/>
    </row>
    <row r="8" spans="2:10" ht="11.5" customHeight="1" x14ac:dyDescent="0.35"/>
    <row r="9" spans="2:10" ht="11.5" customHeight="1" thickBot="1" x14ac:dyDescent="0.4"/>
    <row r="10" spans="2:10" ht="34.5" customHeight="1" x14ac:dyDescent="0.35">
      <c r="B10" s="30"/>
      <c r="C10" s="29"/>
      <c r="D10" s="28"/>
      <c r="E10" s="34" t="s">
        <v>131</v>
      </c>
      <c r="F10" s="81" t="e">
        <f>AVERAGE(F13:F28)</f>
        <v>#DIV/0!</v>
      </c>
      <c r="G10" s="35"/>
      <c r="H10" s="34" t="s">
        <v>132</v>
      </c>
      <c r="I10" s="81" t="e">
        <f>AVERAGE(I13:I28)</f>
        <v>#DIV/0!</v>
      </c>
      <c r="J10" s="35"/>
    </row>
    <row r="11" spans="2:10" ht="23.5" customHeight="1" x14ac:dyDescent="0.35">
      <c r="B11" s="135" t="s">
        <v>133</v>
      </c>
      <c r="C11" s="137" t="s">
        <v>134</v>
      </c>
      <c r="D11" s="137" t="s">
        <v>135</v>
      </c>
      <c r="E11" s="139" t="s">
        <v>136</v>
      </c>
      <c r="F11" s="140"/>
      <c r="G11" s="141"/>
      <c r="H11" s="142" t="s">
        <v>137</v>
      </c>
      <c r="I11" s="143"/>
      <c r="J11" s="144"/>
    </row>
    <row r="12" spans="2:10" s="86" customFormat="1" ht="34.5" customHeight="1" thickBot="1" x14ac:dyDescent="0.4">
      <c r="B12" s="136"/>
      <c r="C12" s="138"/>
      <c r="D12" s="138"/>
      <c r="E12" s="31" t="s">
        <v>138</v>
      </c>
      <c r="F12" s="31" t="s">
        <v>139</v>
      </c>
      <c r="G12" s="32" t="s">
        <v>140</v>
      </c>
      <c r="H12" s="33" t="s">
        <v>138</v>
      </c>
      <c r="I12" s="33" t="s">
        <v>139</v>
      </c>
      <c r="J12" s="40" t="s">
        <v>140</v>
      </c>
    </row>
    <row r="13" spans="2:10" ht="34.5" customHeight="1" thickTop="1" x14ac:dyDescent="0.35">
      <c r="B13" s="128" t="s">
        <v>358</v>
      </c>
      <c r="C13" s="36">
        <v>0</v>
      </c>
      <c r="D13" s="26" t="s">
        <v>359</v>
      </c>
      <c r="E13" s="27"/>
      <c r="F13" s="154"/>
      <c r="G13" s="148"/>
      <c r="H13" s="155" t="s">
        <v>360</v>
      </c>
      <c r="I13" s="158"/>
      <c r="J13" s="151"/>
    </row>
    <row r="14" spans="2:10" ht="34.5" customHeight="1" x14ac:dyDescent="0.35">
      <c r="B14" s="129"/>
      <c r="C14" s="37">
        <v>1</v>
      </c>
      <c r="D14" s="24" t="s">
        <v>361</v>
      </c>
      <c r="E14" s="21"/>
      <c r="F14" s="146"/>
      <c r="G14" s="149"/>
      <c r="H14" s="156"/>
      <c r="I14" s="159"/>
      <c r="J14" s="152"/>
    </row>
    <row r="15" spans="2:10" ht="34.5" customHeight="1" x14ac:dyDescent="0.35">
      <c r="B15" s="129"/>
      <c r="C15" s="37">
        <v>2</v>
      </c>
      <c r="D15" s="24" t="s">
        <v>362</v>
      </c>
      <c r="E15" s="21" t="s">
        <v>363</v>
      </c>
      <c r="F15" s="146"/>
      <c r="G15" s="149"/>
      <c r="H15" s="156"/>
      <c r="I15" s="159"/>
      <c r="J15" s="152"/>
    </row>
    <row r="16" spans="2:10" ht="45.65" customHeight="1" thickBot="1" x14ac:dyDescent="0.4">
      <c r="B16" s="130"/>
      <c r="C16" s="38">
        <v>3</v>
      </c>
      <c r="D16" s="25" t="s">
        <v>364</v>
      </c>
      <c r="E16" s="22" t="s">
        <v>365</v>
      </c>
      <c r="F16" s="147"/>
      <c r="G16" s="150"/>
      <c r="H16" s="157"/>
      <c r="I16" s="160"/>
      <c r="J16" s="153"/>
    </row>
    <row r="17" spans="2:10" ht="34.5" customHeight="1" x14ac:dyDescent="0.35">
      <c r="B17" s="128" t="s">
        <v>366</v>
      </c>
      <c r="C17" s="36">
        <v>0</v>
      </c>
      <c r="D17" s="23" t="s">
        <v>367</v>
      </c>
      <c r="E17" s="27"/>
      <c r="F17" s="154"/>
      <c r="G17" s="148"/>
      <c r="H17" s="155" t="s">
        <v>368</v>
      </c>
      <c r="I17" s="158"/>
      <c r="J17" s="151"/>
    </row>
    <row r="18" spans="2:10" ht="34.5" customHeight="1" x14ac:dyDescent="0.35">
      <c r="B18" s="129"/>
      <c r="C18" s="37">
        <v>1</v>
      </c>
      <c r="D18" s="24" t="s">
        <v>369</v>
      </c>
      <c r="E18" s="21"/>
      <c r="F18" s="146"/>
      <c r="G18" s="149"/>
      <c r="H18" s="156"/>
      <c r="I18" s="159"/>
      <c r="J18" s="152"/>
    </row>
    <row r="19" spans="2:10" ht="34.5" customHeight="1" x14ac:dyDescent="0.35">
      <c r="B19" s="129"/>
      <c r="C19" s="37">
        <v>2</v>
      </c>
      <c r="D19" s="24" t="s">
        <v>370</v>
      </c>
      <c r="E19" s="21" t="s">
        <v>371</v>
      </c>
      <c r="F19" s="146"/>
      <c r="G19" s="149"/>
      <c r="H19" s="156"/>
      <c r="I19" s="159"/>
      <c r="J19" s="152"/>
    </row>
    <row r="20" spans="2:10" ht="47.15" customHeight="1" thickBot="1" x14ac:dyDescent="0.4">
      <c r="B20" s="130"/>
      <c r="C20" s="38">
        <v>3</v>
      </c>
      <c r="D20" s="25" t="s">
        <v>372</v>
      </c>
      <c r="E20" s="22"/>
      <c r="F20" s="147"/>
      <c r="G20" s="150"/>
      <c r="H20" s="157"/>
      <c r="I20" s="160"/>
      <c r="J20" s="153"/>
    </row>
    <row r="21" spans="2:10" ht="34.5" customHeight="1" x14ac:dyDescent="0.35">
      <c r="B21" s="128" t="s">
        <v>373</v>
      </c>
      <c r="C21" s="36">
        <v>0</v>
      </c>
      <c r="D21" s="23" t="s">
        <v>374</v>
      </c>
      <c r="E21" s="27"/>
      <c r="F21" s="145"/>
      <c r="G21" s="148"/>
      <c r="H21" s="155" t="s">
        <v>375</v>
      </c>
      <c r="I21" s="158"/>
      <c r="J21" s="151"/>
    </row>
    <row r="22" spans="2:10" ht="34.5" customHeight="1" x14ac:dyDescent="0.35">
      <c r="B22" s="129"/>
      <c r="C22" s="37">
        <v>1</v>
      </c>
      <c r="D22" s="24" t="s">
        <v>376</v>
      </c>
      <c r="E22" s="21"/>
      <c r="F22" s="146"/>
      <c r="G22" s="149"/>
      <c r="H22" s="156"/>
      <c r="I22" s="159"/>
      <c r="J22" s="152"/>
    </row>
    <row r="23" spans="2:10" ht="34.5" customHeight="1" x14ac:dyDescent="0.35">
      <c r="B23" s="129"/>
      <c r="C23" s="37">
        <v>2</v>
      </c>
      <c r="D23" s="24" t="s">
        <v>377</v>
      </c>
      <c r="E23" s="21"/>
      <c r="F23" s="146"/>
      <c r="G23" s="149"/>
      <c r="H23" s="156"/>
      <c r="I23" s="159"/>
      <c r="J23" s="152"/>
    </row>
    <row r="24" spans="2:10" ht="57.65" customHeight="1" thickBot="1" x14ac:dyDescent="0.4">
      <c r="B24" s="130"/>
      <c r="C24" s="38">
        <v>3</v>
      </c>
      <c r="D24" s="25" t="s">
        <v>378</v>
      </c>
      <c r="E24" s="22" t="s">
        <v>379</v>
      </c>
      <c r="F24" s="147"/>
      <c r="G24" s="150"/>
      <c r="H24" s="157"/>
      <c r="I24" s="160"/>
      <c r="J24" s="153"/>
    </row>
    <row r="25" spans="2:10" ht="34.5" customHeight="1" x14ac:dyDescent="0.35">
      <c r="B25" s="169" t="s">
        <v>187</v>
      </c>
      <c r="C25" s="39">
        <v>0</v>
      </c>
      <c r="D25" s="23" t="s">
        <v>380</v>
      </c>
      <c r="E25" s="20" t="s">
        <v>189</v>
      </c>
      <c r="F25" s="173"/>
      <c r="G25" s="170"/>
      <c r="H25" s="171" t="s">
        <v>381</v>
      </c>
      <c r="I25" s="174"/>
      <c r="J25" s="172"/>
    </row>
    <row r="26" spans="2:10" ht="34.5" customHeight="1" x14ac:dyDescent="0.35">
      <c r="B26" s="129"/>
      <c r="C26" s="37">
        <v>1</v>
      </c>
      <c r="D26" s="24" t="s">
        <v>382</v>
      </c>
      <c r="E26" s="21" t="s">
        <v>192</v>
      </c>
      <c r="F26" s="146"/>
      <c r="G26" s="149"/>
      <c r="H26" s="156"/>
      <c r="I26" s="159"/>
      <c r="J26" s="152"/>
    </row>
    <row r="27" spans="2:10" ht="57.65" customHeight="1" x14ac:dyDescent="0.35">
      <c r="B27" s="129"/>
      <c r="C27" s="37">
        <v>2</v>
      </c>
      <c r="D27" s="24" t="s">
        <v>383</v>
      </c>
      <c r="E27" s="21" t="s">
        <v>194</v>
      </c>
      <c r="F27" s="146"/>
      <c r="G27" s="149"/>
      <c r="H27" s="156"/>
      <c r="I27" s="159"/>
      <c r="J27" s="152"/>
    </row>
    <row r="28" spans="2:10" ht="34.5" customHeight="1" thickBot="1" x14ac:dyDescent="0.4">
      <c r="B28" s="130"/>
      <c r="C28" s="38">
        <v>3</v>
      </c>
      <c r="D28" s="46" t="s">
        <v>384</v>
      </c>
      <c r="E28" s="22" t="s">
        <v>196</v>
      </c>
      <c r="F28" s="147"/>
      <c r="G28" s="150"/>
      <c r="H28" s="157"/>
      <c r="I28" s="160"/>
      <c r="J28" s="153"/>
    </row>
  </sheetData>
  <mergeCells count="32">
    <mergeCell ref="B11:B12"/>
    <mergeCell ref="J21:J24"/>
    <mergeCell ref="I13:I16"/>
    <mergeCell ref="J13:J16"/>
    <mergeCell ref="B17:B20"/>
    <mergeCell ref="F17:F20"/>
    <mergeCell ref="G17:G20"/>
    <mergeCell ref="H17:H20"/>
    <mergeCell ref="I17:I20"/>
    <mergeCell ref="J17:J20"/>
    <mergeCell ref="B13:B16"/>
    <mergeCell ref="F13:F16"/>
    <mergeCell ref="G13:G16"/>
    <mergeCell ref="H13:H16"/>
    <mergeCell ref="B21:B24"/>
    <mergeCell ref="F21:F24"/>
    <mergeCell ref="G21:G24"/>
    <mergeCell ref="H21:H24"/>
    <mergeCell ref="I21:I24"/>
    <mergeCell ref="C2:I4"/>
    <mergeCell ref="C6:D6"/>
    <mergeCell ref="C7:D7"/>
    <mergeCell ref="C11:C12"/>
    <mergeCell ref="D11:D12"/>
    <mergeCell ref="E11:G11"/>
    <mergeCell ref="H11:J11"/>
    <mergeCell ref="B25:B28"/>
    <mergeCell ref="G25:G28"/>
    <mergeCell ref="H25:H28"/>
    <mergeCell ref="J25:J28"/>
    <mergeCell ref="F25:F28"/>
    <mergeCell ref="I25:I28"/>
  </mergeCells>
  <pageMargins left="0.25" right="0.25" top="0.75" bottom="0.75" header="0.3" footer="0.3"/>
  <pageSetup paperSize="9" scale="51"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A0274-B7C2-4CA4-B245-67B9A1CEB103}">
  <sheetPr codeName="Feuil12">
    <tabColor theme="9"/>
    <pageSetUpPr fitToPage="1"/>
  </sheetPr>
  <dimension ref="B1:AC64"/>
  <sheetViews>
    <sheetView showGridLines="0" topLeftCell="A2" zoomScale="40" zoomScaleNormal="40" workbookViewId="0">
      <pane xSplit="2" topLeftCell="C1" activePane="topRight" state="frozen"/>
      <selection activeCell="I27" sqref="I27"/>
      <selection pane="topRight" activeCell="C2" sqref="C2:I4"/>
    </sheetView>
  </sheetViews>
  <sheetFormatPr baseColWidth="10" defaultColWidth="10.81640625" defaultRowHeight="28.5" customHeight="1" x14ac:dyDescent="0.3"/>
  <cols>
    <col min="1" max="1" width="3.1796875" style="87" customWidth="1"/>
    <col min="2" max="2" width="29.1796875" style="87" customWidth="1"/>
    <col min="3" max="3" width="14" style="87" customWidth="1"/>
    <col min="4" max="5" width="40.453125" style="87" customWidth="1"/>
    <col min="6" max="6" width="14.7265625" style="87" customWidth="1"/>
    <col min="7" max="8" width="40.453125" style="87" customWidth="1"/>
    <col min="9" max="9" width="14.7265625" style="87" customWidth="1"/>
    <col min="10" max="10" width="40.453125" style="87" customWidth="1"/>
    <col min="11" max="16384" width="10.81640625" style="87"/>
  </cols>
  <sheetData>
    <row r="1" spans="2:10" ht="18" customHeight="1" thickBot="1" x14ac:dyDescent="0.35"/>
    <row r="2" spans="2:10" ht="35.5" customHeight="1" x14ac:dyDescent="0.3">
      <c r="B2" s="42"/>
      <c r="C2" s="161" t="s">
        <v>532</v>
      </c>
      <c r="D2" s="162"/>
      <c r="E2" s="162"/>
      <c r="F2" s="162"/>
      <c r="G2" s="162"/>
      <c r="H2" s="162"/>
      <c r="I2" s="163"/>
      <c r="J2" s="42"/>
    </row>
    <row r="3" spans="2:10" ht="35.5" customHeight="1" x14ac:dyDescent="0.3">
      <c r="B3" s="43" t="s">
        <v>127</v>
      </c>
      <c r="C3" s="133"/>
      <c r="D3" s="134"/>
      <c r="E3" s="134"/>
      <c r="F3" s="134"/>
      <c r="G3" s="134"/>
      <c r="H3" s="134"/>
      <c r="I3" s="164"/>
      <c r="J3" s="45"/>
    </row>
    <row r="4" spans="2:10" ht="35.5" customHeight="1" thickBot="1" x14ac:dyDescent="0.35">
      <c r="B4" s="44"/>
      <c r="C4" s="165"/>
      <c r="D4" s="166"/>
      <c r="E4" s="166"/>
      <c r="F4" s="166"/>
      <c r="G4" s="166"/>
      <c r="H4" s="166"/>
      <c r="I4" s="167"/>
      <c r="J4" s="44"/>
    </row>
    <row r="6" spans="2:10" ht="37" customHeight="1" x14ac:dyDescent="0.3">
      <c r="B6" s="79" t="s">
        <v>128</v>
      </c>
      <c r="C6" s="131" t="str">
        <f>'0. ENJEUX ET STRATEGIE DE L''ENT'!A35</f>
        <v>8. GERER LE SUIVI ADMINISTRATIF ET LOGISTIQUE</v>
      </c>
      <c r="D6" s="131"/>
      <c r="J6" s="93" t="s">
        <v>129</v>
      </c>
    </row>
    <row r="7" spans="2:10" ht="37" customHeight="1" x14ac:dyDescent="0.3">
      <c r="B7" s="80" t="s">
        <v>130</v>
      </c>
      <c r="C7" s="132">
        <f>'0. ENJEUX ET STRATEGIE DE L''ENT'!D35</f>
        <v>0</v>
      </c>
      <c r="D7" s="132"/>
    </row>
    <row r="8" spans="2:10" ht="11.5" customHeight="1" x14ac:dyDescent="0.3"/>
    <row r="9" spans="2:10" ht="11.5" customHeight="1" thickBot="1" x14ac:dyDescent="0.35"/>
    <row r="10" spans="2:10" ht="28.5" customHeight="1" x14ac:dyDescent="0.3">
      <c r="B10" s="30"/>
      <c r="C10" s="29"/>
      <c r="D10" s="28"/>
      <c r="E10" s="34" t="s">
        <v>131</v>
      </c>
      <c r="F10" s="81" t="e">
        <f>AVERAGE(F13:F64)</f>
        <v>#DIV/0!</v>
      </c>
      <c r="G10" s="35"/>
      <c r="H10" s="34" t="s">
        <v>132</v>
      </c>
      <c r="I10" s="81" t="e">
        <f>AVERAGE(I13:I64)</f>
        <v>#DIV/0!</v>
      </c>
      <c r="J10" s="35"/>
    </row>
    <row r="11" spans="2:10" ht="28.5" customHeight="1" x14ac:dyDescent="0.3">
      <c r="B11" s="135" t="s">
        <v>133</v>
      </c>
      <c r="C11" s="137" t="s">
        <v>134</v>
      </c>
      <c r="D11" s="137" t="s">
        <v>135</v>
      </c>
      <c r="E11" s="139" t="s">
        <v>136</v>
      </c>
      <c r="F11" s="140"/>
      <c r="G11" s="141"/>
      <c r="H11" s="142" t="s">
        <v>137</v>
      </c>
      <c r="I11" s="143"/>
      <c r="J11" s="144"/>
    </row>
    <row r="12" spans="2:10" s="88" customFormat="1" ht="28.5" customHeight="1" thickBot="1" x14ac:dyDescent="0.35">
      <c r="B12" s="136"/>
      <c r="C12" s="138"/>
      <c r="D12" s="138"/>
      <c r="E12" s="31" t="s">
        <v>138</v>
      </c>
      <c r="F12" s="31" t="s">
        <v>139</v>
      </c>
      <c r="G12" s="32" t="s">
        <v>140</v>
      </c>
      <c r="H12" s="33" t="s">
        <v>138</v>
      </c>
      <c r="I12" s="33" t="s">
        <v>139</v>
      </c>
      <c r="J12" s="40" t="s">
        <v>140</v>
      </c>
    </row>
    <row r="13" spans="2:10" ht="29.5" customHeight="1" thickTop="1" x14ac:dyDescent="0.3">
      <c r="B13" s="128" t="s">
        <v>385</v>
      </c>
      <c r="C13" s="36">
        <v>0</v>
      </c>
      <c r="D13" s="95" t="s">
        <v>386</v>
      </c>
      <c r="E13" s="52"/>
      <c r="F13" s="154"/>
      <c r="G13" s="148"/>
      <c r="H13" s="155" t="s">
        <v>387</v>
      </c>
      <c r="I13" s="158"/>
      <c r="J13" s="151"/>
    </row>
    <row r="14" spans="2:10" ht="29.5" customHeight="1" x14ac:dyDescent="0.3">
      <c r="B14" s="129"/>
      <c r="C14" s="37">
        <v>1</v>
      </c>
      <c r="D14" s="53" t="s">
        <v>388</v>
      </c>
      <c r="E14" s="54" t="s">
        <v>389</v>
      </c>
      <c r="F14" s="146"/>
      <c r="G14" s="149"/>
      <c r="H14" s="156"/>
      <c r="I14" s="159"/>
      <c r="J14" s="152"/>
    </row>
    <row r="15" spans="2:10" ht="29.5" customHeight="1" x14ac:dyDescent="0.3">
      <c r="B15" s="129"/>
      <c r="C15" s="37">
        <v>2</v>
      </c>
      <c r="D15" s="53" t="s">
        <v>390</v>
      </c>
      <c r="E15" s="54"/>
      <c r="F15" s="146"/>
      <c r="G15" s="149"/>
      <c r="H15" s="156"/>
      <c r="I15" s="159"/>
      <c r="J15" s="152"/>
    </row>
    <row r="16" spans="2:10" ht="29.5" customHeight="1" thickBot="1" x14ac:dyDescent="0.35">
      <c r="B16" s="130"/>
      <c r="C16" s="38">
        <v>3</v>
      </c>
      <c r="D16" s="55" t="s">
        <v>391</v>
      </c>
      <c r="E16" s="56" t="s">
        <v>178</v>
      </c>
      <c r="F16" s="147"/>
      <c r="G16" s="150"/>
      <c r="H16" s="157"/>
      <c r="I16" s="160"/>
      <c r="J16" s="153"/>
    </row>
    <row r="17" spans="2:29" ht="29.5" customHeight="1" x14ac:dyDescent="0.3">
      <c r="B17" s="128" t="s">
        <v>392</v>
      </c>
      <c r="C17" s="36">
        <v>0</v>
      </c>
      <c r="D17" s="95" t="s">
        <v>351</v>
      </c>
      <c r="E17" s="52"/>
      <c r="F17" s="154"/>
      <c r="G17" s="148"/>
      <c r="H17" s="155" t="s">
        <v>393</v>
      </c>
      <c r="I17" s="158"/>
      <c r="J17" s="151"/>
    </row>
    <row r="18" spans="2:29" ht="29.5" customHeight="1" x14ac:dyDescent="0.3">
      <c r="B18" s="129"/>
      <c r="C18" s="37">
        <v>1</v>
      </c>
      <c r="D18" s="53" t="s">
        <v>226</v>
      </c>
      <c r="E18" s="54" t="s">
        <v>164</v>
      </c>
      <c r="F18" s="146"/>
      <c r="G18" s="149"/>
      <c r="H18" s="156"/>
      <c r="I18" s="159"/>
      <c r="J18" s="152"/>
    </row>
    <row r="19" spans="2:29" ht="29.5" customHeight="1" x14ac:dyDescent="0.3">
      <c r="B19" s="129"/>
      <c r="C19" s="37">
        <v>2</v>
      </c>
      <c r="D19" s="53" t="s">
        <v>394</v>
      </c>
      <c r="E19" s="54" t="s">
        <v>395</v>
      </c>
      <c r="F19" s="146"/>
      <c r="G19" s="149"/>
      <c r="H19" s="156"/>
      <c r="I19" s="159"/>
      <c r="J19" s="152"/>
    </row>
    <row r="20" spans="2:29" ht="29.5" customHeight="1" thickBot="1" x14ac:dyDescent="0.35">
      <c r="B20" s="130"/>
      <c r="C20" s="38">
        <v>3</v>
      </c>
      <c r="D20" s="55" t="s">
        <v>396</v>
      </c>
      <c r="E20" s="56"/>
      <c r="F20" s="147"/>
      <c r="G20" s="150"/>
      <c r="H20" s="157"/>
      <c r="I20" s="160"/>
      <c r="J20" s="153"/>
    </row>
    <row r="21" spans="2:29" ht="29.5" customHeight="1" x14ac:dyDescent="0.3">
      <c r="B21" s="128" t="s">
        <v>397</v>
      </c>
      <c r="C21" s="36">
        <v>0</v>
      </c>
      <c r="D21" s="95" t="s">
        <v>351</v>
      </c>
      <c r="E21" s="52"/>
      <c r="F21" s="145"/>
      <c r="G21" s="148"/>
      <c r="H21" s="155" t="s">
        <v>398</v>
      </c>
      <c r="I21" s="158"/>
      <c r="J21" s="151"/>
    </row>
    <row r="22" spans="2:29" ht="29.5" customHeight="1" x14ac:dyDescent="0.3">
      <c r="B22" s="129"/>
      <c r="C22" s="37">
        <v>1</v>
      </c>
      <c r="D22" s="53" t="s">
        <v>226</v>
      </c>
      <c r="E22" s="54" t="s">
        <v>164</v>
      </c>
      <c r="F22" s="146"/>
      <c r="G22" s="149"/>
      <c r="H22" s="156"/>
      <c r="I22" s="159"/>
      <c r="J22" s="152"/>
    </row>
    <row r="23" spans="2:29" ht="29.5" customHeight="1" x14ac:dyDescent="0.3">
      <c r="B23" s="129"/>
      <c r="C23" s="37">
        <v>2</v>
      </c>
      <c r="D23" s="53" t="s">
        <v>399</v>
      </c>
      <c r="E23" s="54"/>
      <c r="F23" s="146"/>
      <c r="G23" s="149"/>
      <c r="H23" s="156"/>
      <c r="I23" s="159"/>
      <c r="J23" s="152"/>
    </row>
    <row r="24" spans="2:29" ht="44.5" customHeight="1" thickBot="1" x14ac:dyDescent="0.35">
      <c r="B24" s="130"/>
      <c r="C24" s="38">
        <v>3</v>
      </c>
      <c r="D24" s="55" t="s">
        <v>400</v>
      </c>
      <c r="E24" s="56"/>
      <c r="F24" s="147"/>
      <c r="G24" s="150"/>
      <c r="H24" s="157"/>
      <c r="I24" s="160"/>
      <c r="J24" s="153"/>
    </row>
    <row r="25" spans="2:29" ht="29.5" customHeight="1" x14ac:dyDescent="0.3">
      <c r="B25" s="128" t="s">
        <v>401</v>
      </c>
      <c r="C25" s="36">
        <v>0</v>
      </c>
      <c r="D25" s="95" t="s">
        <v>402</v>
      </c>
      <c r="E25" s="52"/>
      <c r="F25" s="154"/>
      <c r="G25" s="148"/>
      <c r="H25" s="155" t="s">
        <v>403</v>
      </c>
      <c r="I25" s="158"/>
      <c r="J25" s="151"/>
    </row>
    <row r="26" spans="2:29" ht="29.5" customHeight="1" x14ac:dyDescent="0.3">
      <c r="B26" s="129"/>
      <c r="C26" s="37">
        <v>1</v>
      </c>
      <c r="D26" s="53" t="s">
        <v>226</v>
      </c>
      <c r="E26" s="54" t="s">
        <v>164</v>
      </c>
      <c r="F26" s="146"/>
      <c r="G26" s="149"/>
      <c r="H26" s="156"/>
      <c r="I26" s="159"/>
      <c r="J26" s="152"/>
    </row>
    <row r="27" spans="2:29" ht="29.5" customHeight="1" x14ac:dyDescent="0.3">
      <c r="B27" s="129"/>
      <c r="C27" s="37">
        <v>2</v>
      </c>
      <c r="D27" s="53" t="s">
        <v>390</v>
      </c>
      <c r="E27" s="54"/>
      <c r="F27" s="146"/>
      <c r="G27" s="149"/>
      <c r="H27" s="156"/>
      <c r="I27" s="159"/>
      <c r="J27" s="152"/>
    </row>
    <row r="28" spans="2:29" ht="29.5" customHeight="1" thickBot="1" x14ac:dyDescent="0.85">
      <c r="B28" s="130"/>
      <c r="C28" s="38">
        <v>3</v>
      </c>
      <c r="D28" s="55" t="s">
        <v>391</v>
      </c>
      <c r="E28" s="56"/>
      <c r="F28" s="147"/>
      <c r="G28" s="150"/>
      <c r="H28" s="157"/>
      <c r="I28" s="160"/>
      <c r="J28" s="153"/>
      <c r="AC28" s="89"/>
    </row>
    <row r="29" spans="2:29" ht="29.5" customHeight="1" x14ac:dyDescent="0.3">
      <c r="B29" s="128" t="s">
        <v>404</v>
      </c>
      <c r="C29" s="36">
        <v>0</v>
      </c>
      <c r="D29" s="95" t="s">
        <v>402</v>
      </c>
      <c r="E29" s="52"/>
      <c r="F29" s="154"/>
      <c r="G29" s="148"/>
      <c r="H29" s="155" t="s">
        <v>405</v>
      </c>
      <c r="I29" s="158"/>
      <c r="J29" s="151"/>
    </row>
    <row r="30" spans="2:29" ht="29.5" customHeight="1" x14ac:dyDescent="0.3">
      <c r="B30" s="129"/>
      <c r="C30" s="37">
        <v>1</v>
      </c>
      <c r="D30" s="53" t="s">
        <v>226</v>
      </c>
      <c r="E30" s="54" t="s">
        <v>164</v>
      </c>
      <c r="F30" s="146"/>
      <c r="G30" s="149"/>
      <c r="H30" s="156"/>
      <c r="I30" s="159"/>
      <c r="J30" s="152"/>
    </row>
    <row r="31" spans="2:29" ht="29.5" customHeight="1" x14ac:dyDescent="0.3">
      <c r="B31" s="129"/>
      <c r="C31" s="37">
        <v>2</v>
      </c>
      <c r="D31" s="53" t="s">
        <v>390</v>
      </c>
      <c r="E31" s="54"/>
      <c r="F31" s="146"/>
      <c r="G31" s="149"/>
      <c r="H31" s="156"/>
      <c r="I31" s="159"/>
      <c r="J31" s="152"/>
    </row>
    <row r="32" spans="2:29" ht="29.5" customHeight="1" thickBot="1" x14ac:dyDescent="0.35">
      <c r="B32" s="130"/>
      <c r="C32" s="38">
        <v>3</v>
      </c>
      <c r="D32" s="55" t="s">
        <v>391</v>
      </c>
      <c r="E32" s="56" t="s">
        <v>178</v>
      </c>
      <c r="F32" s="147"/>
      <c r="G32" s="150"/>
      <c r="H32" s="157"/>
      <c r="I32" s="160"/>
      <c r="J32" s="153"/>
    </row>
    <row r="33" spans="2:10" ht="29.5" customHeight="1" x14ac:dyDescent="0.3">
      <c r="B33" s="128" t="s">
        <v>406</v>
      </c>
      <c r="C33" s="36">
        <v>0</v>
      </c>
      <c r="D33" s="95" t="s">
        <v>351</v>
      </c>
      <c r="E33" s="52"/>
      <c r="F33" s="154"/>
      <c r="G33" s="148"/>
      <c r="H33" s="155" t="s">
        <v>407</v>
      </c>
      <c r="I33" s="158"/>
      <c r="J33" s="151"/>
    </row>
    <row r="34" spans="2:10" ht="29.5" customHeight="1" x14ac:dyDescent="0.3">
      <c r="B34" s="129"/>
      <c r="C34" s="37">
        <v>1</v>
      </c>
      <c r="D34" s="53" t="s">
        <v>226</v>
      </c>
      <c r="E34" s="54" t="s">
        <v>164</v>
      </c>
      <c r="F34" s="146"/>
      <c r="G34" s="149"/>
      <c r="H34" s="156"/>
      <c r="I34" s="159"/>
      <c r="J34" s="152"/>
    </row>
    <row r="35" spans="2:10" ht="29.5" customHeight="1" x14ac:dyDescent="0.3">
      <c r="B35" s="129"/>
      <c r="C35" s="37">
        <v>2</v>
      </c>
      <c r="D35" s="53" t="s">
        <v>390</v>
      </c>
      <c r="E35" s="54"/>
      <c r="F35" s="146"/>
      <c r="G35" s="149"/>
      <c r="H35" s="156"/>
      <c r="I35" s="159"/>
      <c r="J35" s="152"/>
    </row>
    <row r="36" spans="2:10" ht="29.5" customHeight="1" thickBot="1" x14ac:dyDescent="0.35">
      <c r="B36" s="130"/>
      <c r="C36" s="38">
        <v>3</v>
      </c>
      <c r="D36" s="55" t="s">
        <v>391</v>
      </c>
      <c r="E36" s="56"/>
      <c r="F36" s="147"/>
      <c r="G36" s="150"/>
      <c r="H36" s="157"/>
      <c r="I36" s="160"/>
      <c r="J36" s="153"/>
    </row>
    <row r="37" spans="2:10" ht="29.5" customHeight="1" x14ac:dyDescent="0.3">
      <c r="B37" s="128" t="s">
        <v>408</v>
      </c>
      <c r="C37" s="36">
        <v>0</v>
      </c>
      <c r="D37" s="96" t="s">
        <v>409</v>
      </c>
      <c r="E37" s="97"/>
      <c r="F37" s="154"/>
      <c r="G37" s="148"/>
      <c r="H37" s="155" t="s">
        <v>410</v>
      </c>
      <c r="I37" s="158"/>
      <c r="J37" s="151"/>
    </row>
    <row r="38" spans="2:10" ht="29.5" customHeight="1" x14ac:dyDescent="0.3">
      <c r="B38" s="129"/>
      <c r="C38" s="37">
        <v>1</v>
      </c>
      <c r="D38" s="53" t="s">
        <v>411</v>
      </c>
      <c r="E38" s="54" t="s">
        <v>164</v>
      </c>
      <c r="F38" s="146"/>
      <c r="G38" s="149"/>
      <c r="H38" s="156"/>
      <c r="I38" s="159"/>
      <c r="J38" s="152"/>
    </row>
    <row r="39" spans="2:10" ht="29.5" customHeight="1" x14ac:dyDescent="0.3">
      <c r="B39" s="129"/>
      <c r="C39" s="37">
        <v>2</v>
      </c>
      <c r="D39" s="53" t="s">
        <v>412</v>
      </c>
      <c r="E39" s="54"/>
      <c r="F39" s="146"/>
      <c r="G39" s="149"/>
      <c r="H39" s="156"/>
      <c r="I39" s="159"/>
      <c r="J39" s="152"/>
    </row>
    <row r="40" spans="2:10" ht="29.5" customHeight="1" thickBot="1" x14ac:dyDescent="0.35">
      <c r="B40" s="130"/>
      <c r="C40" s="38">
        <v>3</v>
      </c>
      <c r="D40" s="55" t="s">
        <v>391</v>
      </c>
      <c r="E40" s="56"/>
      <c r="F40" s="147"/>
      <c r="G40" s="150"/>
      <c r="H40" s="157"/>
      <c r="I40" s="160"/>
      <c r="J40" s="153"/>
    </row>
    <row r="41" spans="2:10" ht="29.5" customHeight="1" x14ac:dyDescent="0.3">
      <c r="B41" s="169" t="s">
        <v>413</v>
      </c>
      <c r="C41" s="39">
        <v>0</v>
      </c>
      <c r="D41" s="96" t="s">
        <v>414</v>
      </c>
      <c r="E41" s="97"/>
      <c r="F41" s="173"/>
      <c r="G41" s="170"/>
      <c r="H41" s="171" t="s">
        <v>415</v>
      </c>
      <c r="I41" s="174"/>
      <c r="J41" s="172"/>
    </row>
    <row r="42" spans="2:10" ht="29.5" customHeight="1" x14ac:dyDescent="0.3">
      <c r="B42" s="129"/>
      <c r="C42" s="37">
        <v>1</v>
      </c>
      <c r="D42" s="53" t="s">
        <v>416</v>
      </c>
      <c r="E42" s="54" t="s">
        <v>164</v>
      </c>
      <c r="F42" s="146"/>
      <c r="G42" s="149"/>
      <c r="H42" s="156"/>
      <c r="I42" s="159"/>
      <c r="J42" s="152"/>
    </row>
    <row r="43" spans="2:10" ht="29.5" customHeight="1" x14ac:dyDescent="0.3">
      <c r="B43" s="129"/>
      <c r="C43" s="37">
        <v>2</v>
      </c>
      <c r="D43" s="53" t="s">
        <v>417</v>
      </c>
      <c r="E43" s="54" t="s">
        <v>418</v>
      </c>
      <c r="F43" s="146"/>
      <c r="G43" s="149"/>
      <c r="H43" s="156"/>
      <c r="I43" s="159"/>
      <c r="J43" s="152"/>
    </row>
    <row r="44" spans="2:10" ht="29.5" customHeight="1" thickBot="1" x14ac:dyDescent="0.35">
      <c r="B44" s="130"/>
      <c r="C44" s="38">
        <v>3</v>
      </c>
      <c r="D44" s="55" t="s">
        <v>391</v>
      </c>
      <c r="E44" s="56" t="s">
        <v>419</v>
      </c>
      <c r="F44" s="147"/>
      <c r="G44" s="150"/>
      <c r="H44" s="157"/>
      <c r="I44" s="160"/>
      <c r="J44" s="153"/>
    </row>
    <row r="45" spans="2:10" ht="29.5" customHeight="1" x14ac:dyDescent="0.3">
      <c r="B45" s="169" t="s">
        <v>420</v>
      </c>
      <c r="C45" s="39">
        <v>0</v>
      </c>
      <c r="D45" s="96" t="s">
        <v>421</v>
      </c>
      <c r="E45" s="97"/>
      <c r="F45" s="173"/>
      <c r="G45" s="175"/>
      <c r="H45" s="171" t="s">
        <v>415</v>
      </c>
      <c r="I45" s="174"/>
      <c r="J45" s="172"/>
    </row>
    <row r="46" spans="2:10" ht="29.5" customHeight="1" x14ac:dyDescent="0.3">
      <c r="B46" s="129"/>
      <c r="C46" s="37">
        <v>1</v>
      </c>
      <c r="D46" s="53" t="s">
        <v>422</v>
      </c>
      <c r="E46" s="54" t="s">
        <v>423</v>
      </c>
      <c r="F46" s="146"/>
      <c r="G46" s="176"/>
      <c r="H46" s="156"/>
      <c r="I46" s="159"/>
      <c r="J46" s="152"/>
    </row>
    <row r="47" spans="2:10" ht="37" customHeight="1" x14ac:dyDescent="0.3">
      <c r="B47" s="129"/>
      <c r="C47" s="37">
        <v>2</v>
      </c>
      <c r="D47" s="53" t="s">
        <v>424</v>
      </c>
      <c r="E47" s="54" t="s">
        <v>425</v>
      </c>
      <c r="F47" s="146"/>
      <c r="G47" s="176"/>
      <c r="H47" s="156"/>
      <c r="I47" s="159"/>
      <c r="J47" s="152"/>
    </row>
    <row r="48" spans="2:10" ht="29.5" customHeight="1" thickBot="1" x14ac:dyDescent="0.35">
      <c r="B48" s="130"/>
      <c r="C48" s="38">
        <v>3</v>
      </c>
      <c r="D48" s="55" t="s">
        <v>426</v>
      </c>
      <c r="E48" s="56" t="s">
        <v>427</v>
      </c>
      <c r="F48" s="147"/>
      <c r="G48" s="177"/>
      <c r="H48" s="157"/>
      <c r="I48" s="160"/>
      <c r="J48" s="153"/>
    </row>
    <row r="49" spans="2:10" ht="29.5" customHeight="1" x14ac:dyDescent="0.3">
      <c r="B49" s="169" t="s">
        <v>428</v>
      </c>
      <c r="C49" s="39">
        <v>0</v>
      </c>
      <c r="D49" s="96" t="s">
        <v>429</v>
      </c>
      <c r="E49" s="97"/>
      <c r="F49" s="173"/>
      <c r="G49" s="170"/>
      <c r="H49" s="171" t="s">
        <v>430</v>
      </c>
      <c r="I49" s="174"/>
      <c r="J49" s="172"/>
    </row>
    <row r="50" spans="2:10" ht="29.5" customHeight="1" x14ac:dyDescent="0.3">
      <c r="B50" s="129"/>
      <c r="C50" s="37">
        <v>1</v>
      </c>
      <c r="D50" s="53" t="s">
        <v>431</v>
      </c>
      <c r="E50" s="54" t="s">
        <v>432</v>
      </c>
      <c r="F50" s="146"/>
      <c r="G50" s="149"/>
      <c r="H50" s="156"/>
      <c r="I50" s="159"/>
      <c r="J50" s="152"/>
    </row>
    <row r="51" spans="2:10" ht="29.5" customHeight="1" x14ac:dyDescent="0.3">
      <c r="B51" s="129"/>
      <c r="C51" s="37">
        <v>2</v>
      </c>
      <c r="D51" s="53" t="s">
        <v>433</v>
      </c>
      <c r="E51" s="54" t="s">
        <v>434</v>
      </c>
      <c r="F51" s="146"/>
      <c r="G51" s="149"/>
      <c r="H51" s="156"/>
      <c r="I51" s="159"/>
      <c r="J51" s="152"/>
    </row>
    <row r="52" spans="2:10" ht="29.5" customHeight="1" thickBot="1" x14ac:dyDescent="0.35">
      <c r="B52" s="130"/>
      <c r="C52" s="38">
        <v>3</v>
      </c>
      <c r="D52" s="55" t="s">
        <v>435</v>
      </c>
      <c r="E52" s="56" t="s">
        <v>436</v>
      </c>
      <c r="F52" s="147"/>
      <c r="G52" s="150"/>
      <c r="H52" s="157"/>
      <c r="I52" s="160"/>
      <c r="J52" s="153"/>
    </row>
    <row r="53" spans="2:10" ht="29.5" customHeight="1" x14ac:dyDescent="0.3">
      <c r="B53" s="128" t="s">
        <v>437</v>
      </c>
      <c r="C53" s="36">
        <v>0</v>
      </c>
      <c r="D53" s="95" t="s">
        <v>351</v>
      </c>
      <c r="E53" s="52"/>
      <c r="F53" s="154"/>
      <c r="G53" s="148"/>
      <c r="H53" s="155" t="s">
        <v>438</v>
      </c>
      <c r="I53" s="158"/>
      <c r="J53" s="151"/>
    </row>
    <row r="54" spans="2:10" ht="29.5" customHeight="1" x14ac:dyDescent="0.3">
      <c r="B54" s="129"/>
      <c r="C54" s="37">
        <v>1</v>
      </c>
      <c r="D54" s="53" t="s">
        <v>226</v>
      </c>
      <c r="E54" s="54" t="s">
        <v>164</v>
      </c>
      <c r="F54" s="146"/>
      <c r="G54" s="149"/>
      <c r="H54" s="156"/>
      <c r="I54" s="159"/>
      <c r="J54" s="152"/>
    </row>
    <row r="55" spans="2:10" ht="29.5" customHeight="1" x14ac:dyDescent="0.3">
      <c r="B55" s="129"/>
      <c r="C55" s="37">
        <v>2</v>
      </c>
      <c r="D55" s="53" t="s">
        <v>390</v>
      </c>
      <c r="E55" s="54"/>
      <c r="F55" s="146"/>
      <c r="G55" s="149"/>
      <c r="H55" s="156"/>
      <c r="I55" s="159"/>
      <c r="J55" s="152"/>
    </row>
    <row r="56" spans="2:10" ht="43.5" customHeight="1" thickBot="1" x14ac:dyDescent="0.35">
      <c r="B56" s="130"/>
      <c r="C56" s="38">
        <v>3</v>
      </c>
      <c r="D56" s="55" t="s">
        <v>439</v>
      </c>
      <c r="E56" s="56"/>
      <c r="F56" s="147"/>
      <c r="G56" s="150"/>
      <c r="H56" s="157"/>
      <c r="I56" s="160"/>
      <c r="J56" s="153"/>
    </row>
    <row r="57" spans="2:10" ht="29.5" customHeight="1" x14ac:dyDescent="0.3">
      <c r="B57" s="128" t="s">
        <v>440</v>
      </c>
      <c r="C57" s="36">
        <v>0</v>
      </c>
      <c r="D57" s="96" t="s">
        <v>441</v>
      </c>
      <c r="E57" s="97"/>
      <c r="F57" s="154"/>
      <c r="G57" s="148"/>
      <c r="H57" s="155" t="s">
        <v>442</v>
      </c>
      <c r="I57" s="158"/>
      <c r="J57" s="151"/>
    </row>
    <row r="58" spans="2:10" ht="29.5" customHeight="1" x14ac:dyDescent="0.3">
      <c r="B58" s="129"/>
      <c r="C58" s="37">
        <v>1</v>
      </c>
      <c r="D58" s="53" t="s">
        <v>443</v>
      </c>
      <c r="E58" s="54"/>
      <c r="F58" s="146"/>
      <c r="G58" s="149"/>
      <c r="H58" s="156"/>
      <c r="I58" s="159"/>
      <c r="J58" s="152"/>
    </row>
    <row r="59" spans="2:10" ht="42" customHeight="1" x14ac:dyDescent="0.3">
      <c r="B59" s="129"/>
      <c r="C59" s="37">
        <v>2</v>
      </c>
      <c r="D59" s="53" t="s">
        <v>444</v>
      </c>
      <c r="E59" s="54"/>
      <c r="F59" s="146"/>
      <c r="G59" s="149"/>
      <c r="H59" s="156"/>
      <c r="I59" s="159"/>
      <c r="J59" s="152"/>
    </row>
    <row r="60" spans="2:10" ht="29.5" customHeight="1" thickBot="1" x14ac:dyDescent="0.35">
      <c r="B60" s="130"/>
      <c r="C60" s="38">
        <v>3</v>
      </c>
      <c r="D60" s="55" t="s">
        <v>445</v>
      </c>
      <c r="E60" s="56"/>
      <c r="F60" s="147"/>
      <c r="G60" s="150"/>
      <c r="H60" s="157"/>
      <c r="I60" s="160"/>
      <c r="J60" s="153"/>
    </row>
    <row r="61" spans="2:10" ht="29.5" customHeight="1" x14ac:dyDescent="0.3">
      <c r="B61" s="128" t="s">
        <v>446</v>
      </c>
      <c r="C61" s="36">
        <v>0</v>
      </c>
      <c r="D61" s="96" t="s">
        <v>447</v>
      </c>
      <c r="E61" s="97"/>
      <c r="F61" s="173"/>
      <c r="G61" s="170"/>
      <c r="H61" s="171" t="s">
        <v>448</v>
      </c>
      <c r="I61" s="174"/>
      <c r="J61" s="172"/>
    </row>
    <row r="62" spans="2:10" ht="29.5" customHeight="1" x14ac:dyDescent="0.3">
      <c r="B62" s="129"/>
      <c r="C62" s="37">
        <v>1</v>
      </c>
      <c r="D62" s="53" t="s">
        <v>449</v>
      </c>
      <c r="E62" s="54"/>
      <c r="F62" s="146"/>
      <c r="G62" s="149"/>
      <c r="H62" s="156"/>
      <c r="I62" s="159"/>
      <c r="J62" s="152"/>
    </row>
    <row r="63" spans="2:10" ht="29.5" customHeight="1" x14ac:dyDescent="0.3">
      <c r="B63" s="129"/>
      <c r="C63" s="37">
        <v>2</v>
      </c>
      <c r="D63" s="53" t="s">
        <v>450</v>
      </c>
      <c r="E63" s="54" t="s">
        <v>451</v>
      </c>
      <c r="F63" s="146"/>
      <c r="G63" s="149"/>
      <c r="H63" s="156"/>
      <c r="I63" s="159"/>
      <c r="J63" s="152"/>
    </row>
    <row r="64" spans="2:10" ht="41.5" customHeight="1" thickBot="1" x14ac:dyDescent="0.35">
      <c r="B64" s="130"/>
      <c r="C64" s="38">
        <v>3</v>
      </c>
      <c r="D64" s="55" t="s">
        <v>452</v>
      </c>
      <c r="E64" s="56" t="s">
        <v>453</v>
      </c>
      <c r="F64" s="147"/>
      <c r="G64" s="150"/>
      <c r="H64" s="157"/>
      <c r="I64" s="160"/>
      <c r="J64" s="153"/>
    </row>
  </sheetData>
  <mergeCells count="86">
    <mergeCell ref="B13:B16"/>
    <mergeCell ref="F13:F16"/>
    <mergeCell ref="G13:G16"/>
    <mergeCell ref="H13:H16"/>
    <mergeCell ref="B21:B24"/>
    <mergeCell ref="F21:F24"/>
    <mergeCell ref="G21:G24"/>
    <mergeCell ref="H21:H24"/>
    <mergeCell ref="B17:B20"/>
    <mergeCell ref="F17:F20"/>
    <mergeCell ref="G17:G20"/>
    <mergeCell ref="H17:H20"/>
    <mergeCell ref="B25:B28"/>
    <mergeCell ref="F25:F28"/>
    <mergeCell ref="G25:G28"/>
    <mergeCell ref="H25:H28"/>
    <mergeCell ref="I25:I28"/>
    <mergeCell ref="B33:B36"/>
    <mergeCell ref="F33:F36"/>
    <mergeCell ref="G33:G36"/>
    <mergeCell ref="H33:H36"/>
    <mergeCell ref="I33:I36"/>
    <mergeCell ref="B37:B40"/>
    <mergeCell ref="F37:F40"/>
    <mergeCell ref="G37:G40"/>
    <mergeCell ref="H37:H40"/>
    <mergeCell ref="I37:I40"/>
    <mergeCell ref="B29:B32"/>
    <mergeCell ref="F29:F32"/>
    <mergeCell ref="G29:G32"/>
    <mergeCell ref="H29:H32"/>
    <mergeCell ref="I29:I32"/>
    <mergeCell ref="C2:I4"/>
    <mergeCell ref="C6:D6"/>
    <mergeCell ref="C7:D7"/>
    <mergeCell ref="B11:B12"/>
    <mergeCell ref="C11:C12"/>
    <mergeCell ref="D11:D12"/>
    <mergeCell ref="E11:G11"/>
    <mergeCell ref="H11:J11"/>
    <mergeCell ref="J57:J60"/>
    <mergeCell ref="F57:F60"/>
    <mergeCell ref="I57:I60"/>
    <mergeCell ref="I13:I16"/>
    <mergeCell ref="J13:J16"/>
    <mergeCell ref="H45:H48"/>
    <mergeCell ref="I45:I48"/>
    <mergeCell ref="J45:J48"/>
    <mergeCell ref="J37:J40"/>
    <mergeCell ref="J29:J32"/>
    <mergeCell ref="J25:J28"/>
    <mergeCell ref="J33:J36"/>
    <mergeCell ref="J21:J24"/>
    <mergeCell ref="I21:I24"/>
    <mergeCell ref="J17:J20"/>
    <mergeCell ref="I17:I20"/>
    <mergeCell ref="J53:J56"/>
    <mergeCell ref="J61:J64"/>
    <mergeCell ref="B41:B44"/>
    <mergeCell ref="F41:F44"/>
    <mergeCell ref="G41:G44"/>
    <mergeCell ref="H41:H44"/>
    <mergeCell ref="I41:I44"/>
    <mergeCell ref="J41:J44"/>
    <mergeCell ref="B49:B52"/>
    <mergeCell ref="F49:F52"/>
    <mergeCell ref="G49:G52"/>
    <mergeCell ref="H49:H52"/>
    <mergeCell ref="I49:I52"/>
    <mergeCell ref="J49:J52"/>
    <mergeCell ref="B45:B48"/>
    <mergeCell ref="F45:F48"/>
    <mergeCell ref="I61:I64"/>
    <mergeCell ref="G45:G48"/>
    <mergeCell ref="B61:B64"/>
    <mergeCell ref="F61:F64"/>
    <mergeCell ref="G61:G64"/>
    <mergeCell ref="H61:H64"/>
    <mergeCell ref="B53:B56"/>
    <mergeCell ref="F53:F56"/>
    <mergeCell ref="G53:G56"/>
    <mergeCell ref="H53:H56"/>
    <mergeCell ref="I53:I56"/>
    <mergeCell ref="B57:B60"/>
    <mergeCell ref="G57:G60"/>
    <mergeCell ref="H57:H60"/>
  </mergeCells>
  <pageMargins left="0.25" right="0.25" top="0.75" bottom="0.75" header="0.3" footer="0.3"/>
  <pageSetup paperSize="9" scale="51"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5A914-9745-4CA9-9656-7A7C5B02215B}">
  <sheetPr codeName="Feuil13">
    <tabColor theme="9"/>
    <pageSetUpPr fitToPage="1"/>
  </sheetPr>
  <dimension ref="B1:J35"/>
  <sheetViews>
    <sheetView showGridLines="0" zoomScale="55" zoomScaleNormal="55" workbookViewId="0">
      <selection activeCell="C2" sqref="C2:I4"/>
    </sheetView>
  </sheetViews>
  <sheetFormatPr baseColWidth="10" defaultColWidth="10.81640625" defaultRowHeight="30" customHeight="1" x14ac:dyDescent="0.35"/>
  <cols>
    <col min="1" max="1" width="3.1796875" customWidth="1"/>
    <col min="2" max="2" width="29.1796875" customWidth="1"/>
    <col min="3" max="3" width="14" customWidth="1"/>
    <col min="4" max="5" width="40.453125" customWidth="1"/>
    <col min="6" max="6" width="14.7265625" customWidth="1"/>
    <col min="7" max="8" width="40.453125" customWidth="1"/>
    <col min="9" max="9" width="14.7265625" customWidth="1"/>
    <col min="10" max="10" width="40.453125" customWidth="1"/>
  </cols>
  <sheetData>
    <row r="1" spans="2:10" ht="18" customHeight="1" thickBot="1" x14ac:dyDescent="0.4"/>
    <row r="2" spans="2:10" ht="35.5" customHeight="1" x14ac:dyDescent="0.35">
      <c r="B2" s="42"/>
      <c r="C2" s="161" t="s">
        <v>532</v>
      </c>
      <c r="D2" s="162"/>
      <c r="E2" s="162"/>
      <c r="F2" s="162"/>
      <c r="G2" s="162"/>
      <c r="H2" s="162"/>
      <c r="I2" s="163"/>
      <c r="J2" s="42"/>
    </row>
    <row r="3" spans="2:10" ht="35.5" customHeight="1" x14ac:dyDescent="0.35">
      <c r="B3" s="43" t="s">
        <v>127</v>
      </c>
      <c r="C3" s="133"/>
      <c r="D3" s="134"/>
      <c r="E3" s="134"/>
      <c r="F3" s="134"/>
      <c r="G3" s="134"/>
      <c r="H3" s="134"/>
      <c r="I3" s="164"/>
      <c r="J3" s="45"/>
    </row>
    <row r="4" spans="2:10" ht="35.5" customHeight="1" thickBot="1" x14ac:dyDescent="0.4">
      <c r="B4" s="44"/>
      <c r="C4" s="165"/>
      <c r="D4" s="166"/>
      <c r="E4" s="166"/>
      <c r="F4" s="166"/>
      <c r="G4" s="166"/>
      <c r="H4" s="166"/>
      <c r="I4" s="167"/>
      <c r="J4" s="44"/>
    </row>
    <row r="6" spans="2:10" ht="37" customHeight="1" x14ac:dyDescent="0.35">
      <c r="B6" s="79" t="s">
        <v>128</v>
      </c>
      <c r="C6" s="131" t="str">
        <f>'0. ENJEUX ET STRATEGIE DE L''ENT'!A36</f>
        <v>9. REALISER LE SUIVI DE L'APRES-VENTE</v>
      </c>
      <c r="D6" s="131"/>
      <c r="J6" s="93" t="s">
        <v>129</v>
      </c>
    </row>
    <row r="7" spans="2:10" ht="37" customHeight="1" x14ac:dyDescent="0.35">
      <c r="B7" s="80" t="s">
        <v>130</v>
      </c>
      <c r="C7" s="132">
        <f>'0. ENJEUX ET STRATEGIE DE L''ENT'!D36</f>
        <v>0</v>
      </c>
      <c r="D7" s="132"/>
    </row>
    <row r="8" spans="2:10" ht="11.5" customHeight="1" x14ac:dyDescent="0.35"/>
    <row r="9" spans="2:10" ht="11.5" customHeight="1" thickBot="1" x14ac:dyDescent="0.4"/>
    <row r="10" spans="2:10" ht="30" customHeight="1" x14ac:dyDescent="0.35">
      <c r="B10" s="30"/>
      <c r="C10" s="29"/>
      <c r="D10" s="28"/>
      <c r="E10" s="34" t="s">
        <v>131</v>
      </c>
      <c r="F10" s="81" t="e">
        <f>AVERAGE(F13:F24)</f>
        <v>#DIV/0!</v>
      </c>
      <c r="G10" s="35"/>
      <c r="H10" s="34" t="s">
        <v>132</v>
      </c>
      <c r="I10" s="81" t="e">
        <f>AVERAGE(I13:I24)</f>
        <v>#DIV/0!</v>
      </c>
      <c r="J10" s="35"/>
    </row>
    <row r="11" spans="2:10" ht="30" customHeight="1" x14ac:dyDescent="0.35">
      <c r="B11" s="135" t="s">
        <v>133</v>
      </c>
      <c r="C11" s="137" t="s">
        <v>134</v>
      </c>
      <c r="D11" s="137" t="s">
        <v>135</v>
      </c>
      <c r="E11" s="139" t="s">
        <v>136</v>
      </c>
      <c r="F11" s="140"/>
      <c r="G11" s="141"/>
      <c r="H11" s="142" t="s">
        <v>137</v>
      </c>
      <c r="I11" s="143"/>
      <c r="J11" s="144"/>
    </row>
    <row r="12" spans="2:10" s="86" customFormat="1" ht="30" customHeight="1" thickBot="1" x14ac:dyDescent="0.4">
      <c r="B12" s="136"/>
      <c r="C12" s="138"/>
      <c r="D12" s="138"/>
      <c r="E12" s="31" t="s">
        <v>138</v>
      </c>
      <c r="F12" s="31" t="s">
        <v>139</v>
      </c>
      <c r="G12" s="32" t="s">
        <v>140</v>
      </c>
      <c r="H12" s="33" t="s">
        <v>138</v>
      </c>
      <c r="I12" s="33" t="s">
        <v>139</v>
      </c>
      <c r="J12" s="40" t="s">
        <v>140</v>
      </c>
    </row>
    <row r="13" spans="2:10" ht="29.15" customHeight="1" thickTop="1" x14ac:dyDescent="0.35">
      <c r="B13" s="128" t="s">
        <v>454</v>
      </c>
      <c r="C13" s="36">
        <v>0</v>
      </c>
      <c r="D13" s="26" t="s">
        <v>455</v>
      </c>
      <c r="E13" s="27" t="s">
        <v>456</v>
      </c>
      <c r="F13" s="154"/>
      <c r="G13" s="148"/>
      <c r="H13" s="155" t="s">
        <v>457</v>
      </c>
      <c r="I13" s="158"/>
      <c r="J13" s="151"/>
    </row>
    <row r="14" spans="2:10" ht="29.15" customHeight="1" x14ac:dyDescent="0.35">
      <c r="B14" s="129"/>
      <c r="C14" s="37">
        <v>1</v>
      </c>
      <c r="D14" s="24" t="s">
        <v>458</v>
      </c>
      <c r="E14" s="21" t="s">
        <v>459</v>
      </c>
      <c r="F14" s="146"/>
      <c r="G14" s="149"/>
      <c r="H14" s="156"/>
      <c r="I14" s="159"/>
      <c r="J14" s="152"/>
    </row>
    <row r="15" spans="2:10" ht="29.15" customHeight="1" x14ac:dyDescent="0.35">
      <c r="B15" s="129"/>
      <c r="C15" s="37">
        <v>2</v>
      </c>
      <c r="D15" s="24" t="s">
        <v>460</v>
      </c>
      <c r="E15" s="21"/>
      <c r="F15" s="146"/>
      <c r="G15" s="149"/>
      <c r="H15" s="156"/>
      <c r="I15" s="159"/>
      <c r="J15" s="152"/>
    </row>
    <row r="16" spans="2:10" ht="29.15" customHeight="1" thickBot="1" x14ac:dyDescent="0.4">
      <c r="B16" s="130"/>
      <c r="C16" s="38">
        <v>3</v>
      </c>
      <c r="D16" s="25" t="s">
        <v>461</v>
      </c>
      <c r="E16" s="22" t="s">
        <v>168</v>
      </c>
      <c r="F16" s="147"/>
      <c r="G16" s="150"/>
      <c r="H16" s="157"/>
      <c r="I16" s="160"/>
      <c r="J16" s="153"/>
    </row>
    <row r="17" spans="2:10" ht="29.15" customHeight="1" x14ac:dyDescent="0.35">
      <c r="B17" s="128" t="s">
        <v>462</v>
      </c>
      <c r="C17" s="36">
        <v>0</v>
      </c>
      <c r="D17" s="26" t="s">
        <v>455</v>
      </c>
      <c r="E17" s="27"/>
      <c r="F17" s="154"/>
      <c r="G17" s="148"/>
      <c r="H17" s="155" t="s">
        <v>463</v>
      </c>
      <c r="I17" s="158"/>
      <c r="J17" s="151"/>
    </row>
    <row r="18" spans="2:10" ht="29.15" customHeight="1" x14ac:dyDescent="0.35">
      <c r="B18" s="129"/>
      <c r="C18" s="37">
        <v>1</v>
      </c>
      <c r="D18" s="24" t="s">
        <v>464</v>
      </c>
      <c r="E18" s="21"/>
      <c r="F18" s="146"/>
      <c r="G18" s="149"/>
      <c r="H18" s="156"/>
      <c r="I18" s="159"/>
      <c r="J18" s="152"/>
    </row>
    <row r="19" spans="2:10" ht="29.15" customHeight="1" x14ac:dyDescent="0.35">
      <c r="B19" s="129"/>
      <c r="C19" s="37">
        <v>2</v>
      </c>
      <c r="D19" s="24" t="s">
        <v>465</v>
      </c>
      <c r="E19" s="21"/>
      <c r="F19" s="146"/>
      <c r="G19" s="149"/>
      <c r="H19" s="156"/>
      <c r="I19" s="159"/>
      <c r="J19" s="152"/>
    </row>
    <row r="20" spans="2:10" ht="29.15" customHeight="1" thickBot="1" x14ac:dyDescent="0.4">
      <c r="B20" s="130"/>
      <c r="C20" s="38">
        <v>3</v>
      </c>
      <c r="D20" s="25" t="s">
        <v>466</v>
      </c>
      <c r="E20" s="22" t="s">
        <v>467</v>
      </c>
      <c r="F20" s="147"/>
      <c r="G20" s="150"/>
      <c r="H20" s="157"/>
      <c r="I20" s="160"/>
      <c r="J20" s="153"/>
    </row>
    <row r="21" spans="2:10" ht="29.15" customHeight="1" x14ac:dyDescent="0.35">
      <c r="B21" s="128" t="s">
        <v>468</v>
      </c>
      <c r="C21" s="36">
        <v>0</v>
      </c>
      <c r="D21" s="26" t="s">
        <v>469</v>
      </c>
      <c r="E21" s="27"/>
      <c r="F21" s="145"/>
      <c r="G21" s="148"/>
      <c r="H21" s="155" t="s">
        <v>470</v>
      </c>
      <c r="I21" s="158"/>
      <c r="J21" s="151"/>
    </row>
    <row r="22" spans="2:10" ht="29.15" customHeight="1" x14ac:dyDescent="0.35">
      <c r="B22" s="129"/>
      <c r="C22" s="37">
        <v>1</v>
      </c>
      <c r="D22" s="24" t="s">
        <v>471</v>
      </c>
      <c r="E22" s="21"/>
      <c r="F22" s="146"/>
      <c r="G22" s="149"/>
      <c r="H22" s="156"/>
      <c r="I22" s="159"/>
      <c r="J22" s="152"/>
    </row>
    <row r="23" spans="2:10" ht="29.15" customHeight="1" x14ac:dyDescent="0.35">
      <c r="B23" s="129"/>
      <c r="C23" s="37">
        <v>2</v>
      </c>
      <c r="D23" s="24" t="s">
        <v>472</v>
      </c>
      <c r="E23" s="21"/>
      <c r="F23" s="146"/>
      <c r="G23" s="149"/>
      <c r="H23" s="156"/>
      <c r="I23" s="159"/>
      <c r="J23" s="152"/>
    </row>
    <row r="24" spans="2:10" ht="29.15" customHeight="1" thickBot="1" x14ac:dyDescent="0.4">
      <c r="B24" s="130"/>
      <c r="C24" s="38">
        <v>3</v>
      </c>
      <c r="D24" s="25" t="s">
        <v>473</v>
      </c>
      <c r="E24" s="22"/>
      <c r="F24" s="147"/>
      <c r="G24" s="150"/>
      <c r="H24" s="157"/>
      <c r="I24" s="160"/>
      <c r="J24" s="153"/>
    </row>
    <row r="25" spans="2:10" ht="30" customHeight="1" x14ac:dyDescent="0.35">
      <c r="B25" s="90"/>
      <c r="C25" s="91"/>
      <c r="D25" s="90"/>
      <c r="E25" s="90"/>
      <c r="F25" s="91"/>
      <c r="G25" s="90"/>
      <c r="H25" s="90"/>
      <c r="I25" s="91"/>
      <c r="J25" s="90"/>
    </row>
    <row r="26" spans="2:10" ht="30" customHeight="1" x14ac:dyDescent="0.35">
      <c r="B26" s="90"/>
      <c r="C26" s="91"/>
      <c r="D26" s="90"/>
      <c r="E26" s="90"/>
      <c r="F26" s="91"/>
      <c r="G26" s="90"/>
      <c r="H26" s="90"/>
      <c r="I26" s="91"/>
      <c r="J26" s="90"/>
    </row>
    <row r="27" spans="2:10" ht="30" customHeight="1" x14ac:dyDescent="0.35">
      <c r="B27" s="90"/>
      <c r="C27" s="91"/>
      <c r="D27" s="90"/>
      <c r="E27" s="90"/>
      <c r="F27" s="91"/>
      <c r="G27" s="90"/>
      <c r="H27" s="90"/>
      <c r="I27" s="91"/>
      <c r="J27" s="90"/>
    </row>
    <row r="28" spans="2:10" ht="30" customHeight="1" x14ac:dyDescent="0.35">
      <c r="B28" s="90"/>
      <c r="C28" s="91"/>
      <c r="D28" s="90"/>
      <c r="E28" s="90"/>
      <c r="F28" s="91"/>
      <c r="G28" s="90"/>
      <c r="H28" s="90"/>
      <c r="I28" s="91"/>
      <c r="J28" s="90"/>
    </row>
    <row r="29" spans="2:10" ht="30" customHeight="1" x14ac:dyDescent="0.35">
      <c r="B29" s="90"/>
      <c r="C29" s="91"/>
      <c r="D29" s="90"/>
      <c r="E29" s="90"/>
      <c r="F29" s="91"/>
      <c r="G29" s="90"/>
      <c r="H29" s="90"/>
      <c r="I29" s="91"/>
      <c r="J29" s="90"/>
    </row>
    <row r="30" spans="2:10" ht="30" customHeight="1" x14ac:dyDescent="0.35">
      <c r="B30" s="90"/>
      <c r="C30" s="91"/>
      <c r="D30" s="90"/>
      <c r="E30" s="90"/>
      <c r="F30" s="91"/>
      <c r="G30" s="90"/>
      <c r="H30" s="90"/>
      <c r="I30" s="91"/>
      <c r="J30" s="90"/>
    </row>
    <row r="31" spans="2:10" ht="30" customHeight="1" x14ac:dyDescent="0.35">
      <c r="B31" s="90"/>
      <c r="C31" s="91"/>
      <c r="D31" s="90"/>
      <c r="E31" s="90"/>
      <c r="F31" s="91"/>
      <c r="G31" s="90"/>
      <c r="H31" s="90"/>
      <c r="I31" s="91"/>
      <c r="J31" s="90"/>
    </row>
    <row r="32" spans="2:10" ht="30" customHeight="1" x14ac:dyDescent="0.35">
      <c r="B32" s="90"/>
      <c r="C32" s="91"/>
      <c r="D32" s="90"/>
      <c r="E32" s="90"/>
      <c r="F32" s="91"/>
      <c r="G32" s="90"/>
      <c r="H32" s="90"/>
      <c r="I32" s="91"/>
      <c r="J32" s="90"/>
    </row>
    <row r="33" spans="2:10" ht="30" customHeight="1" x14ac:dyDescent="0.35">
      <c r="B33" s="90"/>
      <c r="C33" s="91"/>
      <c r="D33" s="90"/>
      <c r="E33" s="90"/>
      <c r="F33" s="91"/>
      <c r="G33" s="90"/>
      <c r="H33" s="90"/>
      <c r="I33" s="91"/>
      <c r="J33" s="90"/>
    </row>
    <row r="34" spans="2:10" ht="30" customHeight="1" x14ac:dyDescent="0.35">
      <c r="B34" s="90"/>
      <c r="C34" s="91"/>
      <c r="D34" s="90"/>
      <c r="E34" s="90"/>
      <c r="F34" s="91"/>
      <c r="G34" s="90"/>
      <c r="H34" s="90"/>
      <c r="I34" s="91"/>
      <c r="J34" s="90"/>
    </row>
    <row r="35" spans="2:10" ht="30" customHeight="1" x14ac:dyDescent="0.35">
      <c r="B35" s="90"/>
      <c r="C35" s="91"/>
      <c r="D35" s="90"/>
      <c r="E35" s="90"/>
      <c r="F35" s="91"/>
      <c r="G35" s="90"/>
      <c r="H35" s="90"/>
      <c r="I35" s="91"/>
      <c r="J35" s="90"/>
    </row>
  </sheetData>
  <mergeCells count="26">
    <mergeCell ref="J17:J20"/>
    <mergeCell ref="B13:B16"/>
    <mergeCell ref="F13:F16"/>
    <mergeCell ref="G13:G16"/>
    <mergeCell ref="H13:H16"/>
    <mergeCell ref="B17:B20"/>
    <mergeCell ref="F17:F20"/>
    <mergeCell ref="G17:G20"/>
    <mergeCell ref="H17:H20"/>
    <mergeCell ref="I17:I20"/>
    <mergeCell ref="J21:J24"/>
    <mergeCell ref="C2:I4"/>
    <mergeCell ref="C6:D6"/>
    <mergeCell ref="C7:D7"/>
    <mergeCell ref="B11:B12"/>
    <mergeCell ref="C11:C12"/>
    <mergeCell ref="D11:D12"/>
    <mergeCell ref="E11:G11"/>
    <mergeCell ref="H11:J11"/>
    <mergeCell ref="B21:B24"/>
    <mergeCell ref="F21:F24"/>
    <mergeCell ref="G21:G24"/>
    <mergeCell ref="H21:H24"/>
    <mergeCell ref="I21:I24"/>
    <mergeCell ref="I13:I16"/>
    <mergeCell ref="J13:J16"/>
  </mergeCells>
  <pageMargins left="0.25" right="0.25" top="0.75" bottom="0.75" header="0.3" footer="0.3"/>
  <pageSetup paperSize="9" scale="51"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55423-1D0A-4B2F-8A24-31B02260B560}">
  <sheetPr codeName="Feuil14">
    <tabColor theme="9"/>
    <pageSetUpPr fitToPage="1"/>
  </sheetPr>
  <dimension ref="B1:J36"/>
  <sheetViews>
    <sheetView showGridLines="0" zoomScale="40" zoomScaleNormal="40" workbookViewId="0">
      <pane xSplit="2" topLeftCell="C1" activePane="topRight" state="frozen"/>
      <selection activeCell="I13" sqref="I13:I76"/>
      <selection pane="topRight" activeCell="C2" sqref="C2:I4"/>
    </sheetView>
  </sheetViews>
  <sheetFormatPr baseColWidth="10" defaultColWidth="11.453125" defaultRowHeight="25" customHeight="1" x14ac:dyDescent="0.35"/>
  <cols>
    <col min="1" max="1" width="3.1796875" customWidth="1"/>
    <col min="2" max="2" width="29.1796875" customWidth="1"/>
    <col min="3" max="3" width="14" customWidth="1"/>
    <col min="4" max="5" width="40.453125" customWidth="1"/>
    <col min="6" max="6" width="14.7265625" customWidth="1"/>
    <col min="7" max="8" width="40.453125" customWidth="1"/>
    <col min="9" max="9" width="14.7265625" customWidth="1"/>
    <col min="10" max="10" width="40.453125" customWidth="1"/>
  </cols>
  <sheetData>
    <row r="1" spans="2:10" ht="18" customHeight="1" thickBot="1" x14ac:dyDescent="0.4"/>
    <row r="2" spans="2:10" ht="35.5" customHeight="1" x14ac:dyDescent="0.35">
      <c r="B2" s="42"/>
      <c r="C2" s="161" t="s">
        <v>532</v>
      </c>
      <c r="D2" s="162"/>
      <c r="E2" s="162"/>
      <c r="F2" s="162"/>
      <c r="G2" s="162"/>
      <c r="H2" s="162"/>
      <c r="I2" s="163"/>
      <c r="J2" s="42"/>
    </row>
    <row r="3" spans="2:10" ht="35.5" customHeight="1" x14ac:dyDescent="0.35">
      <c r="B3" s="43" t="s">
        <v>127</v>
      </c>
      <c r="C3" s="133"/>
      <c r="D3" s="134"/>
      <c r="E3" s="134"/>
      <c r="F3" s="134"/>
      <c r="G3" s="134"/>
      <c r="H3" s="134"/>
      <c r="I3" s="164"/>
      <c r="J3" s="45"/>
    </row>
    <row r="4" spans="2:10" ht="35.5" customHeight="1" thickBot="1" x14ac:dyDescent="0.4">
      <c r="B4" s="44"/>
      <c r="C4" s="165"/>
      <c r="D4" s="166"/>
      <c r="E4" s="166"/>
      <c r="F4" s="166"/>
      <c r="G4" s="166"/>
      <c r="H4" s="166"/>
      <c r="I4" s="167"/>
      <c r="J4" s="44"/>
    </row>
    <row r="6" spans="2:10" ht="37" customHeight="1" x14ac:dyDescent="0.35">
      <c r="B6" s="79" t="s">
        <v>128</v>
      </c>
      <c r="C6" s="131" t="str">
        <f>'0. ENJEUX ET STRATEGIE DE L''ENT'!A37</f>
        <v>10. MAINTENIR L'INFORMATIQUE</v>
      </c>
      <c r="D6" s="131"/>
      <c r="J6" s="93" t="s">
        <v>129</v>
      </c>
    </row>
    <row r="7" spans="2:10" ht="37" customHeight="1" x14ac:dyDescent="0.35">
      <c r="B7" s="80" t="s">
        <v>130</v>
      </c>
      <c r="C7" s="132">
        <f>'0. ENJEUX ET STRATEGIE DE L''ENT'!D37</f>
        <v>0</v>
      </c>
      <c r="D7" s="132"/>
      <c r="J7" s="41"/>
    </row>
    <row r="8" spans="2:10" ht="11.5" customHeight="1" x14ac:dyDescent="0.35"/>
    <row r="9" spans="2:10" ht="11.5" customHeight="1" thickBot="1" x14ac:dyDescent="0.4"/>
    <row r="10" spans="2:10" ht="25" customHeight="1" x14ac:dyDescent="0.35">
      <c r="B10" s="30"/>
      <c r="C10" s="29"/>
      <c r="D10" s="28"/>
      <c r="E10" s="34" t="s">
        <v>131</v>
      </c>
      <c r="F10" s="81" t="e">
        <f>AVERAGE(F13:F36)</f>
        <v>#DIV/0!</v>
      </c>
      <c r="G10" s="35"/>
      <c r="H10" s="34" t="s">
        <v>132</v>
      </c>
      <c r="I10" s="81" t="e">
        <f>AVERAGE(I13:I36)</f>
        <v>#DIV/0!</v>
      </c>
      <c r="J10" s="35"/>
    </row>
    <row r="11" spans="2:10" ht="25" customHeight="1" x14ac:dyDescent="0.35">
      <c r="B11" s="135" t="s">
        <v>133</v>
      </c>
      <c r="C11" s="137" t="s">
        <v>134</v>
      </c>
      <c r="D11" s="137" t="s">
        <v>135</v>
      </c>
      <c r="E11" s="139" t="s">
        <v>136</v>
      </c>
      <c r="F11" s="140"/>
      <c r="G11" s="141"/>
      <c r="H11" s="142" t="s">
        <v>137</v>
      </c>
      <c r="I11" s="143"/>
      <c r="J11" s="144"/>
    </row>
    <row r="12" spans="2:10" s="86" customFormat="1" ht="25" customHeight="1" thickBot="1" x14ac:dyDescent="0.4">
      <c r="B12" s="136"/>
      <c r="C12" s="138"/>
      <c r="D12" s="138"/>
      <c r="E12" s="31" t="s">
        <v>138</v>
      </c>
      <c r="F12" s="31" t="s">
        <v>139</v>
      </c>
      <c r="G12" s="32" t="s">
        <v>140</v>
      </c>
      <c r="H12" s="33" t="s">
        <v>138</v>
      </c>
      <c r="I12" s="33" t="s">
        <v>139</v>
      </c>
      <c r="J12" s="40" t="s">
        <v>140</v>
      </c>
    </row>
    <row r="13" spans="2:10" ht="37" customHeight="1" thickTop="1" x14ac:dyDescent="0.35">
      <c r="B13" s="128" t="s">
        <v>474</v>
      </c>
      <c r="C13" s="36">
        <v>0</v>
      </c>
      <c r="D13" s="26" t="s">
        <v>475</v>
      </c>
      <c r="E13" s="27"/>
      <c r="F13" s="154"/>
      <c r="G13" s="148"/>
      <c r="H13" s="155" t="s">
        <v>476</v>
      </c>
      <c r="I13" s="158"/>
      <c r="J13" s="151"/>
    </row>
    <row r="14" spans="2:10" ht="37" customHeight="1" x14ac:dyDescent="0.35">
      <c r="B14" s="129"/>
      <c r="C14" s="37">
        <v>1</v>
      </c>
      <c r="D14" s="24" t="s">
        <v>477</v>
      </c>
      <c r="E14" s="21"/>
      <c r="F14" s="146"/>
      <c r="G14" s="149"/>
      <c r="H14" s="156"/>
      <c r="I14" s="159"/>
      <c r="J14" s="152"/>
    </row>
    <row r="15" spans="2:10" ht="66" customHeight="1" x14ac:dyDescent="0.35">
      <c r="B15" s="129"/>
      <c r="C15" s="37">
        <v>2</v>
      </c>
      <c r="D15" s="24" t="s">
        <v>478</v>
      </c>
      <c r="E15" s="21"/>
      <c r="F15" s="146"/>
      <c r="G15" s="149"/>
      <c r="H15" s="156"/>
      <c r="I15" s="159"/>
      <c r="J15" s="152"/>
    </row>
    <row r="16" spans="2:10" ht="81" customHeight="1" thickBot="1" x14ac:dyDescent="0.4">
      <c r="B16" s="130"/>
      <c r="C16" s="38">
        <v>3</v>
      </c>
      <c r="D16" s="25" t="s">
        <v>479</v>
      </c>
      <c r="E16" s="22"/>
      <c r="F16" s="147"/>
      <c r="G16" s="150"/>
      <c r="H16" s="157"/>
      <c r="I16" s="160"/>
      <c r="J16" s="153"/>
    </row>
    <row r="17" spans="2:10" ht="37" customHeight="1" x14ac:dyDescent="0.35">
      <c r="B17" s="128" t="s">
        <v>480</v>
      </c>
      <c r="C17" s="36">
        <v>0</v>
      </c>
      <c r="D17" s="26" t="s">
        <v>481</v>
      </c>
      <c r="E17" s="27"/>
      <c r="F17" s="154"/>
      <c r="G17" s="148"/>
      <c r="H17" s="155" t="s">
        <v>482</v>
      </c>
      <c r="I17" s="158"/>
      <c r="J17" s="151"/>
    </row>
    <row r="18" spans="2:10" ht="37" customHeight="1" x14ac:dyDescent="0.35">
      <c r="B18" s="129"/>
      <c r="C18" s="37">
        <v>1</v>
      </c>
      <c r="D18" s="24" t="s">
        <v>483</v>
      </c>
      <c r="E18" s="21"/>
      <c r="F18" s="146"/>
      <c r="G18" s="149"/>
      <c r="H18" s="156"/>
      <c r="I18" s="159"/>
      <c r="J18" s="152"/>
    </row>
    <row r="19" spans="2:10" ht="37" customHeight="1" x14ac:dyDescent="0.35">
      <c r="B19" s="129"/>
      <c r="C19" s="37">
        <v>2</v>
      </c>
      <c r="D19" s="24" t="s">
        <v>484</v>
      </c>
      <c r="E19" s="21"/>
      <c r="F19" s="146"/>
      <c r="G19" s="149"/>
      <c r="H19" s="156"/>
      <c r="I19" s="159"/>
      <c r="J19" s="152"/>
    </row>
    <row r="20" spans="2:10" ht="37" customHeight="1" thickBot="1" x14ac:dyDescent="0.4">
      <c r="B20" s="130"/>
      <c r="C20" s="38">
        <v>3</v>
      </c>
      <c r="D20" s="25" t="s">
        <v>485</v>
      </c>
      <c r="E20" s="22" t="s">
        <v>486</v>
      </c>
      <c r="F20" s="147"/>
      <c r="G20" s="150"/>
      <c r="H20" s="157"/>
      <c r="I20" s="160"/>
      <c r="J20" s="153"/>
    </row>
    <row r="21" spans="2:10" ht="37" customHeight="1" x14ac:dyDescent="0.35">
      <c r="B21" s="128" t="s">
        <v>487</v>
      </c>
      <c r="C21" s="36">
        <v>0</v>
      </c>
      <c r="D21" s="23" t="s">
        <v>488</v>
      </c>
      <c r="E21" s="27"/>
      <c r="F21" s="145"/>
      <c r="G21" s="148"/>
      <c r="H21" s="155" t="s">
        <v>489</v>
      </c>
      <c r="I21" s="158"/>
      <c r="J21" s="151"/>
    </row>
    <row r="22" spans="2:10" ht="37" customHeight="1" x14ac:dyDescent="0.35">
      <c r="B22" s="129"/>
      <c r="C22" s="37">
        <v>1</v>
      </c>
      <c r="D22" s="24" t="s">
        <v>490</v>
      </c>
      <c r="E22" s="21"/>
      <c r="F22" s="146"/>
      <c r="G22" s="149"/>
      <c r="H22" s="156"/>
      <c r="I22" s="159"/>
      <c r="J22" s="152"/>
    </row>
    <row r="23" spans="2:10" ht="37" customHeight="1" x14ac:dyDescent="0.35">
      <c r="B23" s="129"/>
      <c r="C23" s="37">
        <v>2</v>
      </c>
      <c r="D23" s="24" t="s">
        <v>484</v>
      </c>
      <c r="E23" s="21"/>
      <c r="F23" s="146"/>
      <c r="G23" s="149"/>
      <c r="H23" s="156"/>
      <c r="I23" s="159"/>
      <c r="J23" s="152"/>
    </row>
    <row r="24" spans="2:10" ht="37" customHeight="1" thickBot="1" x14ac:dyDescent="0.4">
      <c r="B24" s="130"/>
      <c r="C24" s="38">
        <v>3</v>
      </c>
      <c r="D24" s="25" t="s">
        <v>491</v>
      </c>
      <c r="E24" s="22" t="s">
        <v>492</v>
      </c>
      <c r="F24" s="147"/>
      <c r="G24" s="150"/>
      <c r="H24" s="157"/>
      <c r="I24" s="160"/>
      <c r="J24" s="153"/>
    </row>
    <row r="25" spans="2:10" ht="37" customHeight="1" x14ac:dyDescent="0.35">
      <c r="B25" s="128" t="s">
        <v>493</v>
      </c>
      <c r="C25" s="36">
        <v>0</v>
      </c>
      <c r="D25" s="23" t="s">
        <v>494</v>
      </c>
      <c r="E25" s="27"/>
      <c r="F25" s="154"/>
      <c r="G25" s="148"/>
      <c r="H25" s="155" t="s">
        <v>495</v>
      </c>
      <c r="I25" s="158"/>
      <c r="J25" s="151"/>
    </row>
    <row r="26" spans="2:10" ht="37" customHeight="1" x14ac:dyDescent="0.35">
      <c r="B26" s="129"/>
      <c r="C26" s="37">
        <v>1</v>
      </c>
      <c r="D26" s="24" t="s">
        <v>496</v>
      </c>
      <c r="E26" s="21"/>
      <c r="F26" s="146"/>
      <c r="G26" s="149"/>
      <c r="H26" s="156"/>
      <c r="I26" s="159"/>
      <c r="J26" s="152"/>
    </row>
    <row r="27" spans="2:10" ht="37" customHeight="1" x14ac:dyDescent="0.35">
      <c r="B27" s="129"/>
      <c r="C27" s="37">
        <v>2</v>
      </c>
      <c r="D27" s="24" t="s">
        <v>497</v>
      </c>
      <c r="E27" s="21"/>
      <c r="F27" s="146"/>
      <c r="G27" s="149"/>
      <c r="H27" s="156"/>
      <c r="I27" s="159"/>
      <c r="J27" s="152"/>
    </row>
    <row r="28" spans="2:10" ht="37" customHeight="1" thickBot="1" x14ac:dyDescent="0.4">
      <c r="B28" s="130"/>
      <c r="C28" s="38">
        <v>3</v>
      </c>
      <c r="D28" s="25" t="s">
        <v>498</v>
      </c>
      <c r="E28" s="22"/>
      <c r="F28" s="147"/>
      <c r="G28" s="150"/>
      <c r="H28" s="157"/>
      <c r="I28" s="160"/>
      <c r="J28" s="153"/>
    </row>
    <row r="29" spans="2:10" ht="38.5" customHeight="1" x14ac:dyDescent="0.35">
      <c r="B29" s="128" t="s">
        <v>499</v>
      </c>
      <c r="C29" s="36">
        <v>0</v>
      </c>
      <c r="D29" s="26" t="s">
        <v>500</v>
      </c>
      <c r="E29" s="27"/>
      <c r="F29" s="154"/>
      <c r="G29" s="148"/>
      <c r="H29" s="155" t="s">
        <v>501</v>
      </c>
      <c r="I29" s="158"/>
      <c r="J29" s="151"/>
    </row>
    <row r="30" spans="2:10" ht="38.5" customHeight="1" x14ac:dyDescent="0.35">
      <c r="B30" s="129"/>
      <c r="C30" s="37">
        <v>1</v>
      </c>
      <c r="D30" s="24" t="s">
        <v>502</v>
      </c>
      <c r="E30" s="21" t="s">
        <v>503</v>
      </c>
      <c r="F30" s="146"/>
      <c r="G30" s="149"/>
      <c r="H30" s="156"/>
      <c r="I30" s="159"/>
      <c r="J30" s="152"/>
    </row>
    <row r="31" spans="2:10" ht="55.5" customHeight="1" x14ac:dyDescent="0.35">
      <c r="B31" s="129"/>
      <c r="C31" s="37">
        <v>2</v>
      </c>
      <c r="D31" s="24" t="s">
        <v>504</v>
      </c>
      <c r="E31" s="21" t="s">
        <v>505</v>
      </c>
      <c r="F31" s="146"/>
      <c r="G31" s="149"/>
      <c r="H31" s="156"/>
      <c r="I31" s="159"/>
      <c r="J31" s="152"/>
    </row>
    <row r="32" spans="2:10" ht="65.5" customHeight="1" thickBot="1" x14ac:dyDescent="0.4">
      <c r="B32" s="130"/>
      <c r="C32" s="38">
        <v>3</v>
      </c>
      <c r="D32" s="25" t="s">
        <v>506</v>
      </c>
      <c r="E32" s="22" t="s">
        <v>507</v>
      </c>
      <c r="F32" s="147"/>
      <c r="G32" s="150"/>
      <c r="H32" s="157"/>
      <c r="I32" s="160"/>
      <c r="J32" s="153"/>
    </row>
    <row r="33" spans="2:10" ht="38.5" customHeight="1" x14ac:dyDescent="0.35">
      <c r="B33" s="169" t="s">
        <v>508</v>
      </c>
      <c r="C33" s="39">
        <v>0</v>
      </c>
      <c r="D33" s="23" t="s">
        <v>509</v>
      </c>
      <c r="E33" s="20" t="s">
        <v>510</v>
      </c>
      <c r="F33" s="173"/>
      <c r="G33" s="170"/>
      <c r="H33" s="171" t="s">
        <v>511</v>
      </c>
      <c r="I33" s="174"/>
      <c r="J33" s="172"/>
    </row>
    <row r="34" spans="2:10" ht="38.5" customHeight="1" x14ac:dyDescent="0.35">
      <c r="B34" s="129"/>
      <c r="C34" s="37">
        <v>1</v>
      </c>
      <c r="D34" s="24" t="s">
        <v>512</v>
      </c>
      <c r="E34" s="21" t="s">
        <v>513</v>
      </c>
      <c r="F34" s="146"/>
      <c r="G34" s="149"/>
      <c r="H34" s="156"/>
      <c r="I34" s="159"/>
      <c r="J34" s="152"/>
    </row>
    <row r="35" spans="2:10" ht="38.5" customHeight="1" x14ac:dyDescent="0.35">
      <c r="B35" s="129"/>
      <c r="C35" s="37">
        <v>2</v>
      </c>
      <c r="D35" s="24" t="s">
        <v>514</v>
      </c>
      <c r="E35" s="21" t="s">
        <v>515</v>
      </c>
      <c r="F35" s="146"/>
      <c r="G35" s="149"/>
      <c r="H35" s="156"/>
      <c r="I35" s="159"/>
      <c r="J35" s="152"/>
    </row>
    <row r="36" spans="2:10" ht="38.5" customHeight="1" thickBot="1" x14ac:dyDescent="0.4">
      <c r="B36" s="130"/>
      <c r="C36" s="38">
        <v>3</v>
      </c>
      <c r="D36" s="46" t="s">
        <v>516</v>
      </c>
      <c r="E36" s="22" t="s">
        <v>517</v>
      </c>
      <c r="F36" s="147"/>
      <c r="G36" s="150"/>
      <c r="H36" s="157"/>
      <c r="I36" s="160"/>
      <c r="J36" s="153"/>
    </row>
  </sheetData>
  <mergeCells count="44">
    <mergeCell ref="H29:H32"/>
    <mergeCell ref="G33:G36"/>
    <mergeCell ref="H33:H36"/>
    <mergeCell ref="B33:B36"/>
    <mergeCell ref="F33:F36"/>
    <mergeCell ref="B29:B32"/>
    <mergeCell ref="F29:F32"/>
    <mergeCell ref="G29:G32"/>
    <mergeCell ref="B17:B20"/>
    <mergeCell ref="B21:B24"/>
    <mergeCell ref="F21:F24"/>
    <mergeCell ref="G21:G24"/>
    <mergeCell ref="H21:H24"/>
    <mergeCell ref="B25:B28"/>
    <mergeCell ref="F25:F28"/>
    <mergeCell ref="G25:G28"/>
    <mergeCell ref="H25:H28"/>
    <mergeCell ref="I25:I28"/>
    <mergeCell ref="B13:B16"/>
    <mergeCell ref="F13:F16"/>
    <mergeCell ref="G13:G16"/>
    <mergeCell ref="H13:H16"/>
    <mergeCell ref="I13:I16"/>
    <mergeCell ref="B11:B12"/>
    <mergeCell ref="C11:C12"/>
    <mergeCell ref="D11:D12"/>
    <mergeCell ref="E11:G11"/>
    <mergeCell ref="H11:J11"/>
    <mergeCell ref="I33:I36"/>
    <mergeCell ref="J33:J36"/>
    <mergeCell ref="C2:I4"/>
    <mergeCell ref="C6:D6"/>
    <mergeCell ref="C7:D7"/>
    <mergeCell ref="J29:J32"/>
    <mergeCell ref="J21:J24"/>
    <mergeCell ref="J17:J20"/>
    <mergeCell ref="I21:I24"/>
    <mergeCell ref="F17:F20"/>
    <mergeCell ref="G17:G20"/>
    <mergeCell ref="H17:H20"/>
    <mergeCell ref="I29:I32"/>
    <mergeCell ref="J25:J28"/>
    <mergeCell ref="J13:J16"/>
    <mergeCell ref="I17:I20"/>
  </mergeCells>
  <pageMargins left="0.25" right="0.25" top="0.75" bottom="0.75" header="0.3" footer="0.3"/>
  <pageSetup paperSize="9" scale="51"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8A70E-2EDA-4AAE-9388-EEFBD0D1458B}">
  <sheetPr codeName="Feuil15">
    <tabColor theme="4"/>
  </sheetPr>
  <dimension ref="A1:M20"/>
  <sheetViews>
    <sheetView view="pageLayout" topLeftCell="A17" zoomScale="70" zoomScaleNormal="80" zoomScaleSheetLayoutView="115" zoomScalePageLayoutView="70" workbookViewId="0">
      <selection activeCell="F4" sqref="F4"/>
    </sheetView>
  </sheetViews>
  <sheetFormatPr baseColWidth="10" defaultColWidth="11.54296875" defaultRowHeight="14.5" x14ac:dyDescent="0.35"/>
  <cols>
    <col min="1" max="2" width="17.6328125" style="2" customWidth="1"/>
    <col min="3" max="4" width="17.81640625" style="2" customWidth="1"/>
    <col min="5" max="5" width="19.54296875" style="2" customWidth="1"/>
    <col min="6" max="16384" width="11.54296875" style="2"/>
  </cols>
  <sheetData>
    <row r="1" spans="1:13" ht="94.5" customHeight="1" thickBot="1" x14ac:dyDescent="0.4">
      <c r="A1" s="183"/>
      <c r="B1" s="188" t="s">
        <v>531</v>
      </c>
      <c r="C1" s="205"/>
      <c r="D1" s="189"/>
      <c r="E1" s="183"/>
      <c r="F1" s="191"/>
      <c r="G1" s="192"/>
      <c r="H1" s="194" t="s">
        <v>531</v>
      </c>
      <c r="I1" s="194"/>
      <c r="J1" s="194"/>
      <c r="K1" s="195"/>
      <c r="L1" s="191"/>
      <c r="M1" s="192"/>
    </row>
    <row r="4" spans="1:13" x14ac:dyDescent="0.35">
      <c r="A4" s="19" t="s">
        <v>32</v>
      </c>
      <c r="B4" s="19"/>
      <c r="C4" s="19"/>
    </row>
    <row r="7" spans="1:13" ht="32.5" customHeight="1" x14ac:dyDescent="0.35">
      <c r="A7" s="178" t="s">
        <v>518</v>
      </c>
      <c r="B7" s="178"/>
      <c r="C7" s="178"/>
      <c r="D7" s="1"/>
      <c r="E7" s="1"/>
    </row>
    <row r="8" spans="1:13" x14ac:dyDescent="0.35">
      <c r="A8" s="8"/>
      <c r="B8" s="8"/>
      <c r="C8" s="8"/>
      <c r="D8" s="8"/>
      <c r="E8" s="8"/>
    </row>
    <row r="10" spans="1:13" ht="44.15" customHeight="1" x14ac:dyDescent="0.35">
      <c r="A10" s="206" t="s">
        <v>123</v>
      </c>
      <c r="B10" s="207"/>
      <c r="C10" s="16" t="s">
        <v>519</v>
      </c>
      <c r="D10" s="16" t="s">
        <v>520</v>
      </c>
      <c r="E10" s="49" t="s">
        <v>521</v>
      </c>
    </row>
    <row r="11" spans="1:13" ht="39.65" customHeight="1" x14ac:dyDescent="0.35">
      <c r="A11" s="208" t="s">
        <v>7</v>
      </c>
      <c r="B11" s="209"/>
      <c r="C11" s="94" t="e">
        <f>'1. VENDRE'!F10</f>
        <v>#DIV/0!</v>
      </c>
      <c r="D11" s="94" t="e">
        <f>'1. VENDRE'!I10</f>
        <v>#DIV/0!</v>
      </c>
      <c r="E11" s="48">
        <v>2</v>
      </c>
    </row>
    <row r="12" spans="1:13" ht="39.65" customHeight="1" x14ac:dyDescent="0.35">
      <c r="A12" s="208" t="s">
        <v>9</v>
      </c>
      <c r="B12" s="209"/>
      <c r="C12" s="94" t="e">
        <f>'2. COMMUNIQUER'!F10</f>
        <v>#DIV/0!</v>
      </c>
      <c r="D12" s="94" t="e">
        <f>'2. COMMUNIQUER'!I10</f>
        <v>#DIV/0!</v>
      </c>
      <c r="E12" s="48">
        <f>'0. ENJEUX ET STRATEGIE DE L''ENT'!D29</f>
        <v>0</v>
      </c>
    </row>
    <row r="13" spans="1:13" ht="39.65" customHeight="1" x14ac:dyDescent="0.35">
      <c r="A13" s="208" t="s">
        <v>11</v>
      </c>
      <c r="B13" s="209"/>
      <c r="C13" s="94" t="e">
        <f>'3. REALISER ETUDES'!F10</f>
        <v>#DIV/0!</v>
      </c>
      <c r="D13" s="94" t="e">
        <f>'3. REALISER ETUDES'!I10</f>
        <v>#DIV/0!</v>
      </c>
      <c r="E13" s="48">
        <f>'0. ENJEUX ET STRATEGIE DE L''ENT'!D30</f>
        <v>0</v>
      </c>
    </row>
    <row r="14" spans="1:13" ht="39.65" customHeight="1" x14ac:dyDescent="0.35">
      <c r="A14" s="208" t="s">
        <v>13</v>
      </c>
      <c r="B14" s="209"/>
      <c r="C14" s="94" t="e">
        <f>'4. PROD. ATELIER'!F10</f>
        <v>#DIV/0!</v>
      </c>
      <c r="D14" s="94" t="e">
        <f>'4. PROD. ATELIER'!I10</f>
        <v>#DIV/0!</v>
      </c>
      <c r="E14" s="48">
        <f>'0. ENJEUX ET STRATEGIE DE L''ENT'!D31</f>
        <v>0</v>
      </c>
    </row>
    <row r="15" spans="1:13" ht="39.65" customHeight="1" x14ac:dyDescent="0.35">
      <c r="A15" s="208" t="s">
        <v>15</v>
      </c>
      <c r="B15" s="209"/>
      <c r="C15" s="94" t="e">
        <f>'5. PROD. CHANTIER'!F10</f>
        <v>#DIV/0!</v>
      </c>
      <c r="D15" s="94" t="e">
        <f>'5. PROD. CHANTIER'!I10</f>
        <v>#DIV/0!</v>
      </c>
      <c r="E15" s="48">
        <f>'0. ENJEUX ET STRATEGIE DE L''ENT'!D32</f>
        <v>0</v>
      </c>
    </row>
    <row r="16" spans="1:13" ht="39.65" customHeight="1" x14ac:dyDescent="0.35">
      <c r="A16" s="208" t="s">
        <v>17</v>
      </c>
      <c r="B16" s="209"/>
      <c r="C16" s="94" t="e">
        <f>'6. ENCADRER EQUIPES'!F10</f>
        <v>#DIV/0!</v>
      </c>
      <c r="D16" s="94" t="e">
        <f>'6. ENCADRER EQUIPES'!I10</f>
        <v>#DIV/0!</v>
      </c>
      <c r="E16" s="48">
        <f>'0. ENJEUX ET STRATEGIE DE L''ENT'!D33</f>
        <v>0</v>
      </c>
    </row>
    <row r="17" spans="1:5" ht="39.65" customHeight="1" x14ac:dyDescent="0.35">
      <c r="A17" s="208" t="s">
        <v>19</v>
      </c>
      <c r="B17" s="209"/>
      <c r="C17" s="94" t="e">
        <f>'7. GERER LES RH'!F10</f>
        <v>#DIV/0!</v>
      </c>
      <c r="D17" s="94" t="e">
        <f>'7. GERER LES RH'!I10</f>
        <v>#DIV/0!</v>
      </c>
      <c r="E17" s="48">
        <f>'0. ENJEUX ET STRATEGIE DE L''ENT'!D34</f>
        <v>0</v>
      </c>
    </row>
    <row r="18" spans="1:5" ht="39.65" customHeight="1" x14ac:dyDescent="0.35">
      <c r="A18" s="210" t="s">
        <v>21</v>
      </c>
      <c r="B18" s="211"/>
      <c r="C18" s="94" t="e">
        <f>'8. GERER SUIVI ADMIN. LOG.'!F10</f>
        <v>#DIV/0!</v>
      </c>
      <c r="D18" s="94" t="e">
        <f>'8. GERER SUIVI ADMIN. LOG.'!I10</f>
        <v>#DIV/0!</v>
      </c>
      <c r="E18" s="48">
        <f>'0. ENJEUX ET STRATEGIE DE L''ENT'!D35</f>
        <v>0</v>
      </c>
    </row>
    <row r="19" spans="1:5" ht="39.65" customHeight="1" x14ac:dyDescent="0.35">
      <c r="A19" s="210" t="s">
        <v>126</v>
      </c>
      <c r="B19" s="211"/>
      <c r="C19" s="94" t="e">
        <f>'9. SUIVRE APRES-VENTE'!F10</f>
        <v>#DIV/0!</v>
      </c>
      <c r="D19" s="94" t="e">
        <f>'9. SUIVRE APRES-VENTE'!I10</f>
        <v>#DIV/0!</v>
      </c>
      <c r="E19" s="48">
        <f>'0. ENJEUX ET STRATEGIE DE L''ENT'!D36</f>
        <v>0</v>
      </c>
    </row>
    <row r="20" spans="1:5" ht="39.65" customHeight="1" x14ac:dyDescent="0.35">
      <c r="A20" s="208" t="s">
        <v>25</v>
      </c>
      <c r="B20" s="209"/>
      <c r="C20" s="94" t="e">
        <f>'10. MAINTENIR IT'!F10</f>
        <v>#DIV/0!</v>
      </c>
      <c r="D20" s="94" t="e">
        <f>'10. MAINTENIR IT'!I10</f>
        <v>#DIV/0!</v>
      </c>
      <c r="E20" s="48">
        <f>'0. ENJEUX ET STRATEGIE DE L''ENT'!D37</f>
        <v>0</v>
      </c>
    </row>
  </sheetData>
  <mergeCells count="16">
    <mergeCell ref="L1:M1"/>
    <mergeCell ref="H1:K1"/>
    <mergeCell ref="F1:G1"/>
    <mergeCell ref="A17:B17"/>
    <mergeCell ref="A18:B18"/>
    <mergeCell ref="A19:B19"/>
    <mergeCell ref="A20:B20"/>
    <mergeCell ref="A12:B12"/>
    <mergeCell ref="A13:B13"/>
    <mergeCell ref="A14:B14"/>
    <mergeCell ref="A15:B15"/>
    <mergeCell ref="A16:B16"/>
    <mergeCell ref="A7:C7"/>
    <mergeCell ref="B1:D1"/>
    <mergeCell ref="A10:B10"/>
    <mergeCell ref="A11:B11"/>
  </mergeCells>
  <pageMargins left="0.83203125" right="0.71484375" top="0.14285714285714285" bottom="1.1953125" header="0.19921875" footer="0.3"/>
  <pageSetup paperSize="9" scale="90" orientation="portrait" r:id="rId1"/>
  <headerFooter alignWithMargins="0">
    <oddFooter>&amp;L&amp;D&amp;C&amp;"Source Sans Pro SemiBold,Italique"&amp;K000000&amp;A&amp;"Source Sans Pro SemiBold,Normal"
&amp;F&amp;R&amp;P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133D7-26AC-4708-9DEA-C8C63CB3ABAC}">
  <sheetPr codeName="Feuil16">
    <tabColor theme="4"/>
  </sheetPr>
  <dimension ref="A1:I20"/>
  <sheetViews>
    <sheetView tabSelected="1" view="pageLayout" zoomScale="80" zoomScaleNormal="80" zoomScaleSheetLayoutView="115" zoomScalePageLayoutView="80" workbookViewId="0">
      <selection activeCell="B1" sqref="B1:H1"/>
    </sheetView>
  </sheetViews>
  <sheetFormatPr baseColWidth="10" defaultColWidth="11.54296875" defaultRowHeight="14.5" x14ac:dyDescent="0.35"/>
  <cols>
    <col min="1" max="1" width="29.6328125" style="2" customWidth="1"/>
    <col min="2" max="4" width="4.453125" style="69" customWidth="1"/>
    <col min="5" max="8" width="16.453125" style="2" customWidth="1"/>
    <col min="9" max="9" width="29.6328125" style="2" customWidth="1"/>
    <col min="10" max="16384" width="11.54296875" style="2"/>
  </cols>
  <sheetData>
    <row r="1" spans="1:9" ht="75" customHeight="1" thickBot="1" x14ac:dyDescent="0.4">
      <c r="A1" s="183"/>
      <c r="B1" s="193" t="s">
        <v>531</v>
      </c>
      <c r="C1" s="212"/>
      <c r="D1" s="212"/>
      <c r="E1" s="212"/>
      <c r="F1" s="212"/>
      <c r="G1" s="212"/>
      <c r="H1" s="195"/>
      <c r="I1" s="183"/>
    </row>
    <row r="4" spans="1:9" x14ac:dyDescent="0.35">
      <c r="A4" s="19" t="s">
        <v>32</v>
      </c>
      <c r="B4" s="68"/>
      <c r="C4" s="68"/>
      <c r="D4" s="68"/>
      <c r="E4" s="19"/>
    </row>
    <row r="6" spans="1:9" ht="17.5" customHeight="1" x14ac:dyDescent="0.35">
      <c r="E6" s="180" t="s">
        <v>522</v>
      </c>
      <c r="F6" s="180"/>
      <c r="G6" s="180"/>
      <c r="H6" s="180"/>
      <c r="I6" s="180"/>
    </row>
    <row r="7" spans="1:9" ht="32.5" customHeight="1" x14ac:dyDescent="0.35">
      <c r="E7" s="179" t="s">
        <v>523</v>
      </c>
      <c r="F7" s="179"/>
      <c r="G7" s="181" t="s">
        <v>524</v>
      </c>
      <c r="H7" s="181"/>
      <c r="I7" s="181"/>
    </row>
    <row r="8" spans="1:9" ht="78.650000000000006" customHeight="1" x14ac:dyDescent="0.35">
      <c r="A8" s="70" t="s">
        <v>123</v>
      </c>
      <c r="B8" s="71" t="s">
        <v>519</v>
      </c>
      <c r="C8" s="71" t="s">
        <v>520</v>
      </c>
      <c r="D8" s="72" t="s">
        <v>525</v>
      </c>
      <c r="E8" s="16" t="s">
        <v>526</v>
      </c>
      <c r="F8" s="16" t="s">
        <v>527</v>
      </c>
      <c r="G8" s="73" t="s">
        <v>528</v>
      </c>
      <c r="H8" s="73" t="s">
        <v>529</v>
      </c>
      <c r="I8" s="76" t="s">
        <v>527</v>
      </c>
    </row>
    <row r="9" spans="1:9" ht="20.149999999999999" customHeight="1" x14ac:dyDescent="0.35">
      <c r="A9" s="213" t="s">
        <v>7</v>
      </c>
      <c r="B9" s="94" t="e">
        <f>'1. VENDRE'!F10</f>
        <v>#DIV/0!</v>
      </c>
      <c r="C9" s="94" t="e">
        <f>'1. VENDRE'!I10</f>
        <v>#DIV/0!</v>
      </c>
      <c r="D9" s="48">
        <f>'MOYENNE DES DIAG'!E11</f>
        <v>2</v>
      </c>
      <c r="E9" s="75"/>
      <c r="F9" s="75"/>
      <c r="G9" s="74"/>
      <c r="H9" s="74"/>
      <c r="I9" s="77"/>
    </row>
    <row r="10" spans="1:9" ht="20.149999999999999" customHeight="1" x14ac:dyDescent="0.35">
      <c r="A10" s="213" t="s">
        <v>9</v>
      </c>
      <c r="B10" s="94" t="e">
        <f>'2. COMMUNIQUER'!F10</f>
        <v>#DIV/0!</v>
      </c>
      <c r="C10" s="94" t="e">
        <f>'2. COMMUNIQUER'!I10</f>
        <v>#DIV/0!</v>
      </c>
      <c r="D10" s="48">
        <f>'MOYENNE DES DIAG'!E12</f>
        <v>0</v>
      </c>
      <c r="E10" s="75"/>
      <c r="F10" s="75"/>
      <c r="G10" s="74"/>
      <c r="H10" s="74"/>
      <c r="I10" s="77"/>
    </row>
    <row r="11" spans="1:9" ht="20.149999999999999" customHeight="1" x14ac:dyDescent="0.35">
      <c r="A11" s="213" t="s">
        <v>11</v>
      </c>
      <c r="B11" s="94" t="e">
        <f>'3. REALISER ETUDES'!F10</f>
        <v>#DIV/0!</v>
      </c>
      <c r="C11" s="94" t="e">
        <f>'3. REALISER ETUDES'!I10</f>
        <v>#DIV/0!</v>
      </c>
      <c r="D11" s="48">
        <f>'0. ENJEUX ET STRATEGIE DE L''ENT'!D28</f>
        <v>0</v>
      </c>
      <c r="E11" s="75"/>
      <c r="F11" s="75"/>
      <c r="G11" s="74"/>
      <c r="H11" s="74"/>
      <c r="I11" s="77"/>
    </row>
    <row r="12" spans="1:9" ht="28.5" customHeight="1" x14ac:dyDescent="0.35">
      <c r="A12" s="213" t="s">
        <v>13</v>
      </c>
      <c r="B12" s="94" t="e">
        <f>'4. PROD. ATELIER'!F10</f>
        <v>#DIV/0!</v>
      </c>
      <c r="C12" s="94" t="e">
        <f>'4. PROD. ATELIER'!I10</f>
        <v>#DIV/0!</v>
      </c>
      <c r="D12" s="48">
        <f>'0. ENJEUX ET STRATEGIE DE L''ENT'!D29</f>
        <v>0</v>
      </c>
      <c r="E12" s="75"/>
      <c r="F12" s="75"/>
      <c r="G12" s="74"/>
      <c r="H12" s="74"/>
      <c r="I12" s="77"/>
    </row>
    <row r="13" spans="1:9" ht="26.5" customHeight="1" x14ac:dyDescent="0.35">
      <c r="A13" s="213" t="s">
        <v>15</v>
      </c>
      <c r="B13" s="94" t="e">
        <f>'5. PROD. CHANTIER'!F10</f>
        <v>#DIV/0!</v>
      </c>
      <c r="C13" s="94" t="e">
        <f>'5. PROD. CHANTIER'!I10</f>
        <v>#DIV/0!</v>
      </c>
      <c r="D13" s="48">
        <f>'0. ENJEUX ET STRATEGIE DE L''ENT'!D30</f>
        <v>0</v>
      </c>
      <c r="E13" s="75"/>
      <c r="F13" s="75"/>
      <c r="G13" s="74"/>
      <c r="H13" s="74"/>
      <c r="I13" s="77"/>
    </row>
    <row r="14" spans="1:9" ht="20.149999999999999" customHeight="1" x14ac:dyDescent="0.35">
      <c r="A14" s="213" t="s">
        <v>17</v>
      </c>
      <c r="B14" s="94" t="e">
        <f>'6. ENCADRER EQUIPES'!F10</f>
        <v>#DIV/0!</v>
      </c>
      <c r="C14" s="94" t="e">
        <f>'6. ENCADRER EQUIPES'!I10</f>
        <v>#DIV/0!</v>
      </c>
      <c r="D14" s="48">
        <f>'0. ENJEUX ET STRATEGIE DE L''ENT'!D31</f>
        <v>0</v>
      </c>
      <c r="E14" s="75"/>
      <c r="F14" s="75"/>
      <c r="G14" s="74"/>
      <c r="H14" s="74"/>
      <c r="I14" s="77"/>
    </row>
    <row r="15" spans="1:9" ht="27.5" customHeight="1" x14ac:dyDescent="0.35">
      <c r="A15" s="213" t="s">
        <v>19</v>
      </c>
      <c r="B15" s="94" t="e">
        <f>'7. GERER LES RH'!F10</f>
        <v>#DIV/0!</v>
      </c>
      <c r="C15" s="94" t="e">
        <f>'7. GERER LES RH'!I10</f>
        <v>#DIV/0!</v>
      </c>
      <c r="D15" s="48">
        <f>'0. ENJEUX ET STRATEGIE DE L''ENT'!D32</f>
        <v>0</v>
      </c>
      <c r="E15" s="75"/>
      <c r="F15" s="75"/>
      <c r="G15" s="74"/>
      <c r="H15" s="74"/>
      <c r="I15" s="77"/>
    </row>
    <row r="16" spans="1:9" ht="29.5" customHeight="1" x14ac:dyDescent="0.35">
      <c r="A16" s="213" t="s">
        <v>21</v>
      </c>
      <c r="B16" s="94" t="e">
        <f>'8. GERER SUIVI ADMIN. LOG.'!F10</f>
        <v>#DIV/0!</v>
      </c>
      <c r="C16" s="94" t="e">
        <f>'8. GERER SUIVI ADMIN. LOG.'!I10</f>
        <v>#DIV/0!</v>
      </c>
      <c r="D16" s="48">
        <f>'0. ENJEUX ET STRATEGIE DE L''ENT'!D33</f>
        <v>0</v>
      </c>
      <c r="E16" s="75"/>
      <c r="F16" s="75"/>
      <c r="G16" s="74"/>
      <c r="H16" s="74"/>
      <c r="I16" s="77"/>
    </row>
    <row r="17" spans="1:9" ht="25.5" customHeight="1" x14ac:dyDescent="0.35">
      <c r="A17" s="213" t="s">
        <v>126</v>
      </c>
      <c r="B17" s="94" t="e">
        <f>'9. SUIVRE APRES-VENTE'!F10</f>
        <v>#DIV/0!</v>
      </c>
      <c r="C17" s="94" t="e">
        <f>'9. SUIVRE APRES-VENTE'!I10</f>
        <v>#DIV/0!</v>
      </c>
      <c r="D17" s="48">
        <f>'0. ENJEUX ET STRATEGIE DE L''ENT'!D34</f>
        <v>0</v>
      </c>
      <c r="E17" s="75"/>
      <c r="F17" s="75"/>
      <c r="G17" s="74"/>
      <c r="H17" s="74"/>
      <c r="I17" s="77"/>
    </row>
    <row r="18" spans="1:9" ht="20.149999999999999" customHeight="1" x14ac:dyDescent="0.35">
      <c r="A18" s="213" t="s">
        <v>25</v>
      </c>
      <c r="B18" s="94" t="e">
        <f>'10. MAINTENIR IT'!F10</f>
        <v>#DIV/0!</v>
      </c>
      <c r="C18" s="94" t="e">
        <f>'10. MAINTENIR IT'!I10</f>
        <v>#DIV/0!</v>
      </c>
      <c r="D18" s="48">
        <f>'0. ENJEUX ET STRATEGIE DE L''ENT'!D35</f>
        <v>0</v>
      </c>
      <c r="E18" s="75"/>
      <c r="F18" s="75"/>
      <c r="G18" s="74"/>
      <c r="H18" s="74"/>
      <c r="I18" s="77"/>
    </row>
    <row r="20" spans="1:9" x14ac:dyDescent="0.35">
      <c r="A20" s="78" t="s">
        <v>530</v>
      </c>
    </row>
  </sheetData>
  <mergeCells count="4">
    <mergeCell ref="E7:F7"/>
    <mergeCell ref="E6:I6"/>
    <mergeCell ref="G7:I7"/>
    <mergeCell ref="B1:H1"/>
  </mergeCells>
  <pageMargins left="0.83203125" right="0.71484375" top="7.03125E-2" bottom="1.1953125" header="0.19921875" footer="0.3"/>
  <pageSetup paperSize="9" scale="90" orientation="landscape" r:id="rId1"/>
  <headerFooter alignWithMargins="0">
    <oddHeader xml:space="preserve">&amp;R
</oddHeader>
    <oddFooter>&amp;L&amp;D&amp;C&amp;"Source Sans Pro SemiBold,Italique"&amp;K000000&amp;A&amp;"Source Sans Pro SemiBold,Normal"
&amp;F&amp;R&amp;P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11212-4685-4F85-8058-5B98A2E358A1}">
  <sheetPr codeName="Feuil2">
    <tabColor theme="5"/>
  </sheetPr>
  <dimension ref="A1:D57"/>
  <sheetViews>
    <sheetView view="pageLayout" zoomScale="90" zoomScaleNormal="100" zoomScaleSheetLayoutView="130" zoomScalePageLayoutView="90" workbookViewId="0">
      <selection activeCell="D10" sqref="D10"/>
    </sheetView>
  </sheetViews>
  <sheetFormatPr baseColWidth="10" defaultColWidth="11.54296875" defaultRowHeight="14.5" x14ac:dyDescent="0.35"/>
  <cols>
    <col min="1" max="1" width="17.1796875" style="2" customWidth="1"/>
    <col min="2" max="2" width="15.81640625" style="2" customWidth="1"/>
    <col min="3" max="3" width="30.453125" style="2" customWidth="1"/>
    <col min="4" max="4" width="28.453125" style="2" customWidth="1"/>
    <col min="5" max="16384" width="11.54296875" style="2"/>
  </cols>
  <sheetData>
    <row r="1" spans="1:4" ht="68" customHeight="1" thickBot="1" x14ac:dyDescent="0.4">
      <c r="A1" s="182"/>
      <c r="B1" s="188" t="s">
        <v>531</v>
      </c>
      <c r="C1" s="189"/>
      <c r="D1" s="183"/>
    </row>
    <row r="3" spans="1:4" x14ac:dyDescent="0.35">
      <c r="D3" s="98" t="s">
        <v>31</v>
      </c>
    </row>
    <row r="4" spans="1:4" x14ac:dyDescent="0.35">
      <c r="A4" s="19" t="s">
        <v>32</v>
      </c>
    </row>
    <row r="6" spans="1:4" ht="13.5" customHeight="1" x14ac:dyDescent="0.35">
      <c r="A6" s="117" t="s">
        <v>33</v>
      </c>
      <c r="B6" s="113" t="s">
        <v>34</v>
      </c>
      <c r="C6" s="60" t="s">
        <v>35</v>
      </c>
      <c r="D6" s="57" t="s">
        <v>36</v>
      </c>
    </row>
    <row r="7" spans="1:4" ht="13.5" customHeight="1" x14ac:dyDescent="0.35">
      <c r="A7" s="118"/>
      <c r="B7" s="113"/>
      <c r="C7" s="60" t="s">
        <v>37</v>
      </c>
      <c r="D7" s="57" t="s">
        <v>36</v>
      </c>
    </row>
    <row r="8" spans="1:4" ht="13.5" customHeight="1" x14ac:dyDescent="0.35">
      <c r="A8" s="118"/>
      <c r="B8" s="113"/>
      <c r="C8" s="60" t="s">
        <v>38</v>
      </c>
      <c r="D8" s="57" t="s">
        <v>36</v>
      </c>
    </row>
    <row r="9" spans="1:4" ht="13.5" customHeight="1" x14ac:dyDescent="0.35">
      <c r="A9" s="118"/>
      <c r="B9" s="113"/>
      <c r="C9" s="60" t="s">
        <v>39</v>
      </c>
      <c r="D9" s="57" t="s">
        <v>36</v>
      </c>
    </row>
    <row r="10" spans="1:4" ht="13.5" customHeight="1" x14ac:dyDescent="0.35">
      <c r="A10" s="118"/>
      <c r="B10" s="115" t="s">
        <v>40</v>
      </c>
      <c r="C10" s="60" t="s">
        <v>41</v>
      </c>
      <c r="D10" s="57" t="s">
        <v>36</v>
      </c>
    </row>
    <row r="11" spans="1:4" ht="13.5" customHeight="1" x14ac:dyDescent="0.35">
      <c r="A11" s="118"/>
      <c r="B11" s="116"/>
      <c r="C11" s="60" t="s">
        <v>42</v>
      </c>
      <c r="D11" s="57" t="s">
        <v>36</v>
      </c>
    </row>
    <row r="12" spans="1:4" ht="13.5" customHeight="1" x14ac:dyDescent="0.35">
      <c r="A12" s="118"/>
      <c r="B12" s="116"/>
      <c r="C12" s="60" t="s">
        <v>43</v>
      </c>
      <c r="D12" s="57" t="s">
        <v>36</v>
      </c>
    </row>
    <row r="13" spans="1:4" ht="13.5" customHeight="1" x14ac:dyDescent="0.35">
      <c r="A13" s="118"/>
      <c r="B13" s="116"/>
      <c r="C13" s="60" t="s">
        <v>44</v>
      </c>
      <c r="D13" s="57" t="s">
        <v>36</v>
      </c>
    </row>
    <row r="14" spans="1:4" ht="13.5" customHeight="1" x14ac:dyDescent="0.35">
      <c r="A14" s="118"/>
      <c r="B14" s="116"/>
      <c r="C14" s="60" t="s">
        <v>45</v>
      </c>
      <c r="D14" s="58" t="s">
        <v>46</v>
      </c>
    </row>
    <row r="15" spans="1:4" ht="13.5" customHeight="1" x14ac:dyDescent="0.35">
      <c r="A15" s="118"/>
      <c r="B15" s="116"/>
      <c r="C15" s="60" t="s">
        <v>47</v>
      </c>
      <c r="D15" s="57" t="s">
        <v>36</v>
      </c>
    </row>
    <row r="16" spans="1:4" ht="13.5" customHeight="1" x14ac:dyDescent="0.35">
      <c r="A16" s="118"/>
      <c r="B16" s="116"/>
      <c r="C16" s="60" t="s">
        <v>48</v>
      </c>
      <c r="D16" s="57" t="s">
        <v>36</v>
      </c>
    </row>
    <row r="17" spans="1:4" ht="13.5" customHeight="1" x14ac:dyDescent="0.35">
      <c r="A17" s="118"/>
      <c r="B17" s="116"/>
      <c r="C17" s="60" t="s">
        <v>49</v>
      </c>
      <c r="D17" s="57" t="s">
        <v>36</v>
      </c>
    </row>
    <row r="18" spans="1:4" ht="13.5" customHeight="1" x14ac:dyDescent="0.35">
      <c r="A18" s="118"/>
      <c r="B18" s="116"/>
      <c r="C18" s="60" t="s">
        <v>50</v>
      </c>
      <c r="D18" s="57" t="s">
        <v>36</v>
      </c>
    </row>
    <row r="19" spans="1:4" ht="13.5" customHeight="1" x14ac:dyDescent="0.35">
      <c r="A19" s="118"/>
      <c r="B19" s="113" t="s">
        <v>51</v>
      </c>
      <c r="C19" s="60" t="s">
        <v>52</v>
      </c>
      <c r="D19" s="57" t="s">
        <v>36</v>
      </c>
    </row>
    <row r="20" spans="1:4" ht="30" customHeight="1" x14ac:dyDescent="0.35">
      <c r="A20" s="118"/>
      <c r="B20" s="113"/>
      <c r="C20" s="82" t="s">
        <v>53</v>
      </c>
      <c r="D20" s="57" t="s">
        <v>36</v>
      </c>
    </row>
    <row r="21" spans="1:4" ht="13.5" customHeight="1" x14ac:dyDescent="0.35">
      <c r="A21" s="118"/>
      <c r="B21" s="113"/>
      <c r="C21" s="82" t="s">
        <v>54</v>
      </c>
      <c r="D21" s="57"/>
    </row>
    <row r="22" spans="1:4" ht="13.5" customHeight="1" x14ac:dyDescent="0.35">
      <c r="A22" s="118"/>
      <c r="B22" s="113"/>
      <c r="C22" s="83" t="s">
        <v>55</v>
      </c>
      <c r="D22" s="57" t="s">
        <v>36</v>
      </c>
    </row>
    <row r="23" spans="1:4" ht="13.5" customHeight="1" x14ac:dyDescent="0.35">
      <c r="A23" s="118"/>
      <c r="B23" s="113"/>
      <c r="C23" s="83" t="s">
        <v>56</v>
      </c>
      <c r="D23" s="57" t="s">
        <v>36</v>
      </c>
    </row>
    <row r="24" spans="1:4" ht="13.5" customHeight="1" x14ac:dyDescent="0.35">
      <c r="A24" s="118"/>
      <c r="B24" s="113"/>
      <c r="C24" s="83" t="s">
        <v>57</v>
      </c>
      <c r="D24" s="57" t="s">
        <v>36</v>
      </c>
    </row>
    <row r="25" spans="1:4" ht="13.5" customHeight="1" x14ac:dyDescent="0.35">
      <c r="A25" s="118"/>
      <c r="B25" s="115" t="s">
        <v>58</v>
      </c>
      <c r="C25" s="60" t="s">
        <v>59</v>
      </c>
      <c r="D25" s="57" t="s">
        <v>36</v>
      </c>
    </row>
    <row r="26" spans="1:4" ht="13.5" customHeight="1" x14ac:dyDescent="0.35">
      <c r="A26" s="118"/>
      <c r="B26" s="116"/>
      <c r="C26" s="60" t="s">
        <v>56</v>
      </c>
      <c r="D26" s="57"/>
    </row>
    <row r="27" spans="1:4" ht="13.5" customHeight="1" x14ac:dyDescent="0.35">
      <c r="A27" s="118"/>
      <c r="B27" s="119"/>
      <c r="C27" s="60" t="s">
        <v>60</v>
      </c>
      <c r="D27" s="58" t="s">
        <v>46</v>
      </c>
    </row>
    <row r="28" spans="1:4" ht="13.5" customHeight="1" x14ac:dyDescent="0.35">
      <c r="A28" s="111" t="s">
        <v>61</v>
      </c>
      <c r="B28" s="112" t="s">
        <v>62</v>
      </c>
      <c r="C28" s="63" t="s">
        <v>63</v>
      </c>
      <c r="D28" s="57"/>
    </row>
    <row r="29" spans="1:4" ht="13.5" customHeight="1" x14ac:dyDescent="0.35">
      <c r="A29" s="111"/>
      <c r="B29" s="112"/>
      <c r="C29" s="63" t="s">
        <v>64</v>
      </c>
      <c r="D29" s="57"/>
    </row>
    <row r="30" spans="1:4" ht="13.5" customHeight="1" x14ac:dyDescent="0.35">
      <c r="A30" s="111"/>
      <c r="B30" s="112"/>
      <c r="C30" s="63" t="s">
        <v>65</v>
      </c>
      <c r="D30" s="57"/>
    </row>
    <row r="31" spans="1:4" ht="13.5" customHeight="1" x14ac:dyDescent="0.35">
      <c r="A31" s="111"/>
      <c r="B31" s="112"/>
      <c r="C31" s="63" t="s">
        <v>66</v>
      </c>
      <c r="D31" s="57"/>
    </row>
    <row r="32" spans="1:4" ht="13.5" customHeight="1" x14ac:dyDescent="0.35">
      <c r="A32" s="111"/>
      <c r="B32" s="112"/>
      <c r="C32" s="63" t="s">
        <v>67</v>
      </c>
      <c r="D32" s="57"/>
    </row>
    <row r="33" spans="1:4" ht="13.5" customHeight="1" x14ac:dyDescent="0.35">
      <c r="A33" s="111"/>
      <c r="B33" s="112"/>
      <c r="C33" s="63" t="s">
        <v>68</v>
      </c>
      <c r="D33" s="57"/>
    </row>
    <row r="34" spans="1:4" ht="13.5" customHeight="1" x14ac:dyDescent="0.35">
      <c r="A34" s="111"/>
      <c r="B34" s="112"/>
      <c r="C34" s="63" t="s">
        <v>69</v>
      </c>
      <c r="D34" s="57"/>
    </row>
    <row r="35" spans="1:4" ht="13.5" customHeight="1" x14ac:dyDescent="0.35">
      <c r="A35" s="111"/>
      <c r="B35" s="112"/>
      <c r="C35" s="63" t="s">
        <v>70</v>
      </c>
      <c r="D35" s="57"/>
    </row>
    <row r="36" spans="1:4" ht="13.5" customHeight="1" x14ac:dyDescent="0.35">
      <c r="A36" s="111"/>
      <c r="B36" s="112"/>
      <c r="C36" s="63" t="s">
        <v>71</v>
      </c>
      <c r="D36" s="57"/>
    </row>
    <row r="37" spans="1:4" ht="13.5" customHeight="1" x14ac:dyDescent="0.35">
      <c r="A37" s="111"/>
      <c r="B37" s="112"/>
      <c r="C37" s="63" t="s">
        <v>72</v>
      </c>
      <c r="D37" s="57"/>
    </row>
    <row r="38" spans="1:4" ht="13.5" customHeight="1" x14ac:dyDescent="0.35">
      <c r="A38" s="111"/>
      <c r="B38" s="113" t="s">
        <v>73</v>
      </c>
      <c r="C38" s="63" t="s">
        <v>74</v>
      </c>
      <c r="D38" s="57"/>
    </row>
    <row r="39" spans="1:4" ht="13.5" customHeight="1" x14ac:dyDescent="0.35">
      <c r="A39" s="111"/>
      <c r="B39" s="113"/>
      <c r="C39" s="63" t="s">
        <v>75</v>
      </c>
      <c r="D39" s="57"/>
    </row>
    <row r="40" spans="1:4" ht="13.5" customHeight="1" x14ac:dyDescent="0.35">
      <c r="A40" s="111"/>
      <c r="B40" s="113"/>
      <c r="C40" s="63" t="s">
        <v>76</v>
      </c>
      <c r="D40" s="57"/>
    </row>
    <row r="41" spans="1:4" ht="13.5" customHeight="1" x14ac:dyDescent="0.35">
      <c r="A41" s="111"/>
      <c r="B41" s="113"/>
      <c r="C41" s="63" t="s">
        <v>77</v>
      </c>
      <c r="D41" s="57"/>
    </row>
    <row r="42" spans="1:4" ht="13.5" customHeight="1" x14ac:dyDescent="0.35">
      <c r="A42" s="111"/>
      <c r="B42" s="113"/>
      <c r="C42" s="63" t="s">
        <v>78</v>
      </c>
      <c r="D42" s="57"/>
    </row>
    <row r="43" spans="1:4" ht="13.5" customHeight="1" x14ac:dyDescent="0.35">
      <c r="A43" s="111"/>
      <c r="B43" s="113"/>
      <c r="C43" s="63" t="s">
        <v>79</v>
      </c>
      <c r="D43" s="57"/>
    </row>
    <row r="44" spans="1:4" ht="13.5" customHeight="1" x14ac:dyDescent="0.35">
      <c r="A44" s="111"/>
      <c r="B44" s="113"/>
      <c r="C44" s="63" t="s">
        <v>80</v>
      </c>
      <c r="D44" s="57"/>
    </row>
    <row r="45" spans="1:4" ht="13.5" customHeight="1" x14ac:dyDescent="0.35">
      <c r="A45" s="111"/>
      <c r="B45" s="113"/>
      <c r="C45" s="63" t="s">
        <v>81</v>
      </c>
      <c r="D45" s="57"/>
    </row>
    <row r="46" spans="1:4" ht="13.5" customHeight="1" x14ac:dyDescent="0.35">
      <c r="A46" s="114" t="s">
        <v>82</v>
      </c>
      <c r="B46" s="113" t="s">
        <v>83</v>
      </c>
      <c r="C46" s="63" t="s">
        <v>63</v>
      </c>
      <c r="D46" s="57"/>
    </row>
    <row r="47" spans="1:4" ht="13.5" customHeight="1" x14ac:dyDescent="0.35">
      <c r="A47" s="114"/>
      <c r="B47" s="113"/>
      <c r="C47" s="63" t="s">
        <v>64</v>
      </c>
      <c r="D47" s="57"/>
    </row>
    <row r="48" spans="1:4" ht="13.5" customHeight="1" x14ac:dyDescent="0.35">
      <c r="A48" s="114"/>
      <c r="B48" s="113"/>
      <c r="C48" s="63" t="s">
        <v>65</v>
      </c>
      <c r="D48" s="57"/>
    </row>
    <row r="49" spans="1:4" ht="13.5" customHeight="1" x14ac:dyDescent="0.35">
      <c r="A49" s="114"/>
      <c r="B49" s="113"/>
      <c r="C49" s="63" t="s">
        <v>66</v>
      </c>
      <c r="D49" s="57"/>
    </row>
    <row r="50" spans="1:4" ht="13.5" customHeight="1" x14ac:dyDescent="0.35">
      <c r="A50" s="114"/>
      <c r="B50" s="113"/>
      <c r="C50" s="63" t="s">
        <v>67</v>
      </c>
      <c r="D50" s="57"/>
    </row>
    <row r="51" spans="1:4" ht="13.5" customHeight="1" x14ac:dyDescent="0.35">
      <c r="A51" s="114"/>
      <c r="B51" s="113"/>
      <c r="C51" s="63" t="s">
        <v>68</v>
      </c>
      <c r="D51" s="57"/>
    </row>
    <row r="52" spans="1:4" ht="23.5" customHeight="1" x14ac:dyDescent="0.35">
      <c r="A52" s="114"/>
      <c r="B52" s="113"/>
      <c r="C52" s="63" t="s">
        <v>69</v>
      </c>
      <c r="D52" s="57"/>
    </row>
    <row r="53" spans="1:4" ht="13.5" customHeight="1" x14ac:dyDescent="0.35">
      <c r="A53" s="114"/>
      <c r="B53" s="113"/>
      <c r="C53" s="63" t="s">
        <v>70</v>
      </c>
      <c r="D53" s="57"/>
    </row>
    <row r="54" spans="1:4" ht="13.5" customHeight="1" x14ac:dyDescent="0.35">
      <c r="A54" s="114"/>
      <c r="B54" s="113"/>
      <c r="C54" s="63" t="s">
        <v>71</v>
      </c>
      <c r="D54" s="57"/>
    </row>
    <row r="55" spans="1:4" ht="13.5" customHeight="1" x14ac:dyDescent="0.35">
      <c r="A55" s="114"/>
      <c r="B55" s="113"/>
      <c r="C55" s="63" t="s">
        <v>72</v>
      </c>
      <c r="D55" s="57"/>
    </row>
    <row r="56" spans="1:4" ht="13.5" customHeight="1" x14ac:dyDescent="0.35">
      <c r="A56" s="114"/>
      <c r="B56" s="113"/>
      <c r="C56" s="63" t="s">
        <v>81</v>
      </c>
      <c r="D56" s="57"/>
    </row>
    <row r="57" spans="1:4" ht="13.5" customHeight="1" x14ac:dyDescent="0.35">
      <c r="A57" s="62" t="s">
        <v>84</v>
      </c>
      <c r="B57" s="61" t="s">
        <v>85</v>
      </c>
      <c r="C57" s="60" t="s">
        <v>85</v>
      </c>
      <c r="D57" s="59"/>
    </row>
  </sheetData>
  <mergeCells count="11">
    <mergeCell ref="B1:C1"/>
    <mergeCell ref="B10:B18"/>
    <mergeCell ref="A6:A27"/>
    <mergeCell ref="B6:B9"/>
    <mergeCell ref="B19:B24"/>
    <mergeCell ref="B25:B27"/>
    <mergeCell ref="A28:A45"/>
    <mergeCell ref="B28:B37"/>
    <mergeCell ref="B38:B45"/>
    <mergeCell ref="A46:A56"/>
    <mergeCell ref="B46:B56"/>
  </mergeCells>
  <dataValidations disablePrompts="1" count="1">
    <dataValidation type="list" allowBlank="1" showInputMessage="1" showErrorMessage="1" sqref="D28:D37" xr:uid="{1DC2C471-8E02-44B5-91C5-E1D7AE32AD06}">
      <formula1>"Faible,Moyenne,Forte"</formula1>
    </dataValidation>
  </dataValidations>
  <pageMargins left="0.83203125" right="0.71484375" top="0.15277777777777779" bottom="1.1953125" header="0.19921875" footer="0.3"/>
  <pageSetup paperSize="9" scale="90" orientation="portrait" r:id="rId1"/>
  <headerFooter alignWithMargins="0">
    <oddFooter>&amp;L&amp;D&amp;C&amp;"-,Gras italique"&amp;10&amp;A&amp;"-,Gras"
&amp;F&amp;R&amp;P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B2204-D030-417F-8949-82FB21D8DE81}">
  <sheetPr codeName="Feuil3">
    <tabColor theme="7"/>
  </sheetPr>
  <dimension ref="A1:L45"/>
  <sheetViews>
    <sheetView view="pageLayout" zoomScale="80" zoomScaleNormal="115" zoomScaleSheetLayoutView="50" zoomScalePageLayoutView="80" workbookViewId="0">
      <selection activeCell="B1" sqref="B1:C1"/>
    </sheetView>
  </sheetViews>
  <sheetFormatPr baseColWidth="10" defaultColWidth="11.54296875" defaultRowHeight="14.5" x14ac:dyDescent="0.35"/>
  <cols>
    <col min="1" max="1" width="21.453125" style="2" customWidth="1"/>
    <col min="2" max="2" width="23.54296875" style="2" customWidth="1"/>
    <col min="3" max="3" width="23.08984375" style="2" customWidth="1"/>
    <col min="4" max="4" width="21.81640625" style="2" customWidth="1"/>
    <col min="5" max="16384" width="11.54296875" style="2"/>
  </cols>
  <sheetData>
    <row r="1" spans="1:12" ht="72.5" customHeight="1" thickBot="1" x14ac:dyDescent="0.4">
      <c r="A1" s="183"/>
      <c r="B1" s="188" t="s">
        <v>531</v>
      </c>
      <c r="C1" s="189"/>
      <c r="D1" s="190"/>
      <c r="E1" s="191"/>
      <c r="F1" s="192"/>
      <c r="G1" s="193" t="s">
        <v>531</v>
      </c>
      <c r="H1" s="194"/>
      <c r="I1" s="194"/>
      <c r="J1" s="195"/>
      <c r="K1" s="191"/>
      <c r="L1" s="192"/>
    </row>
    <row r="4" spans="1:12" x14ac:dyDescent="0.35">
      <c r="A4" s="19" t="s">
        <v>32</v>
      </c>
      <c r="B4" s="19"/>
    </row>
    <row r="6" spans="1:12" ht="33" customHeight="1" x14ac:dyDescent="0.35">
      <c r="A6" s="12" t="s">
        <v>86</v>
      </c>
      <c r="B6" s="12"/>
      <c r="C6" s="13" t="s">
        <v>87</v>
      </c>
    </row>
    <row r="7" spans="1:12" x14ac:dyDescent="0.35">
      <c r="A7" s="3"/>
      <c r="B7" s="3"/>
      <c r="C7" s="1"/>
    </row>
    <row r="8" spans="1:12" x14ac:dyDescent="0.35">
      <c r="A8" s="184" t="s">
        <v>88</v>
      </c>
      <c r="B8" s="185"/>
      <c r="C8" s="5"/>
    </row>
    <row r="9" spans="1:12" x14ac:dyDescent="0.35">
      <c r="A9" s="186" t="s">
        <v>35</v>
      </c>
      <c r="B9" s="187"/>
      <c r="C9" s="120" t="str">
        <f>'DECOUVERTE DE L''ENTREPRISE'!D6</f>
        <v>-</v>
      </c>
      <c r="D9" s="121"/>
    </row>
    <row r="10" spans="1:12" x14ac:dyDescent="0.35">
      <c r="A10" s="186" t="s">
        <v>37</v>
      </c>
      <c r="B10" s="187"/>
      <c r="C10" s="120" t="str">
        <f>'DECOUVERTE DE L''ENTREPRISE'!D7</f>
        <v>-</v>
      </c>
      <c r="D10" s="121"/>
    </row>
    <row r="11" spans="1:12" ht="15.5" customHeight="1" x14ac:dyDescent="0.35">
      <c r="A11" s="186" t="s">
        <v>89</v>
      </c>
      <c r="B11" s="187"/>
      <c r="C11" s="64"/>
      <c r="D11" s="65"/>
    </row>
    <row r="12" spans="1:12" x14ac:dyDescent="0.35">
      <c r="A12" s="186" t="s">
        <v>90</v>
      </c>
      <c r="B12" s="187"/>
      <c r="C12" s="120" t="str">
        <f>'DECOUVERTE DE L''ENTREPRISE'!D8</f>
        <v>-</v>
      </c>
      <c r="D12" s="121"/>
    </row>
    <row r="13" spans="1:12" x14ac:dyDescent="0.35">
      <c r="A13" s="186" t="s">
        <v>39</v>
      </c>
      <c r="B13" s="187"/>
      <c r="C13" s="120" t="str">
        <f>'DECOUVERTE DE L''ENTREPRISE'!D9</f>
        <v>-</v>
      </c>
      <c r="D13" s="121"/>
    </row>
    <row r="14" spans="1:12" x14ac:dyDescent="0.35">
      <c r="A14" s="6"/>
      <c r="B14" s="6"/>
      <c r="C14" s="66"/>
    </row>
    <row r="15" spans="1:12" x14ac:dyDescent="0.35">
      <c r="A15" s="184" t="s">
        <v>91</v>
      </c>
      <c r="B15" s="185"/>
      <c r="C15" s="5"/>
    </row>
    <row r="16" spans="1:12" x14ac:dyDescent="0.35">
      <c r="A16" s="186" t="s">
        <v>92</v>
      </c>
      <c r="B16" s="187"/>
      <c r="C16" s="120" t="str">
        <f>'DECOUVERTE DE L''ENTREPRISE'!D10</f>
        <v>-</v>
      </c>
      <c r="D16" s="121"/>
    </row>
    <row r="17" spans="1:4" x14ac:dyDescent="0.35">
      <c r="A17" s="186" t="s">
        <v>42</v>
      </c>
      <c r="B17" s="187"/>
      <c r="C17" s="120" t="str">
        <f>'DECOUVERTE DE L''ENTREPRISE'!D11</f>
        <v>-</v>
      </c>
      <c r="D17" s="121"/>
    </row>
    <row r="18" spans="1:4" x14ac:dyDescent="0.35">
      <c r="A18" s="186" t="s">
        <v>93</v>
      </c>
      <c r="B18" s="187"/>
      <c r="C18" s="120" t="str">
        <f>'DECOUVERTE DE L''ENTREPRISE'!D15</f>
        <v>-</v>
      </c>
      <c r="D18" s="121"/>
    </row>
    <row r="19" spans="1:4" x14ac:dyDescent="0.35">
      <c r="A19" s="186" t="s">
        <v>48</v>
      </c>
      <c r="B19" s="187"/>
      <c r="C19" s="120" t="str">
        <f>'DECOUVERTE DE L''ENTREPRISE'!D16</f>
        <v>-</v>
      </c>
      <c r="D19" s="121"/>
    </row>
    <row r="20" spans="1:4" x14ac:dyDescent="0.35">
      <c r="A20" s="186" t="s">
        <v>49</v>
      </c>
      <c r="B20" s="187"/>
      <c r="C20" s="120" t="str">
        <f>'DECOUVERTE DE L''ENTREPRISE'!D17</f>
        <v>-</v>
      </c>
      <c r="D20" s="121"/>
    </row>
    <row r="21" spans="1:4" x14ac:dyDescent="0.35">
      <c r="A21" s="186" t="s">
        <v>50</v>
      </c>
      <c r="B21" s="187"/>
      <c r="C21" s="120" t="str">
        <f>'DECOUVERTE DE L''ENTREPRISE'!D18</f>
        <v>-</v>
      </c>
      <c r="D21" s="121"/>
    </row>
    <row r="22" spans="1:4" x14ac:dyDescent="0.35">
      <c r="A22" s="186" t="s">
        <v>44</v>
      </c>
      <c r="B22" s="187"/>
      <c r="C22" s="120" t="str">
        <f>'DECOUVERTE DE L''ENTREPRISE'!D13</f>
        <v>-</v>
      </c>
      <c r="D22" s="121"/>
    </row>
    <row r="23" spans="1:4" x14ac:dyDescent="0.35">
      <c r="A23" s="186" t="s">
        <v>94</v>
      </c>
      <c r="B23" s="187"/>
      <c r="C23" s="120"/>
      <c r="D23" s="121"/>
    </row>
    <row r="24" spans="1:4" x14ac:dyDescent="0.35">
      <c r="A24" s="186" t="s">
        <v>43</v>
      </c>
      <c r="B24" s="187"/>
      <c r="C24" s="120" t="str">
        <f>'DECOUVERTE DE L''ENTREPRISE'!D12</f>
        <v>-</v>
      </c>
      <c r="D24" s="121"/>
    </row>
    <row r="25" spans="1:4" x14ac:dyDescent="0.35">
      <c r="A25" s="186" t="s">
        <v>95</v>
      </c>
      <c r="B25" s="187"/>
      <c r="C25" s="120"/>
      <c r="D25" s="121"/>
    </row>
    <row r="26" spans="1:4" x14ac:dyDescent="0.35">
      <c r="A26" s="186" t="s">
        <v>96</v>
      </c>
      <c r="B26" s="187"/>
      <c r="C26" s="120" t="str">
        <f>'DECOUVERTE DE L''ENTREPRISE'!D19</f>
        <v>-</v>
      </c>
      <c r="D26" s="121"/>
    </row>
    <row r="27" spans="1:4" x14ac:dyDescent="0.35">
      <c r="A27" s="186" t="s">
        <v>97</v>
      </c>
      <c r="B27" s="187"/>
      <c r="C27" s="120" t="str">
        <f>'DECOUVERTE DE L''ENTREPRISE'!D20</f>
        <v>-</v>
      </c>
      <c r="D27" s="121"/>
    </row>
    <row r="28" spans="1:4" x14ac:dyDescent="0.35">
      <c r="A28" s="186" t="s">
        <v>98</v>
      </c>
      <c r="B28" s="187"/>
      <c r="C28" s="120" t="str">
        <f>'DECOUVERTE DE L''ENTREPRISE'!D25</f>
        <v>-</v>
      </c>
      <c r="D28" s="121"/>
    </row>
    <row r="29" spans="1:4" x14ac:dyDescent="0.35">
      <c r="A29" s="7"/>
      <c r="B29" s="7"/>
      <c r="C29" s="5"/>
    </row>
    <row r="30" spans="1:4" x14ac:dyDescent="0.35">
      <c r="A30" s="184" t="s">
        <v>99</v>
      </c>
      <c r="B30" s="185"/>
      <c r="C30" s="67"/>
      <c r="D30" s="67"/>
    </row>
    <row r="31" spans="1:4" x14ac:dyDescent="0.35">
      <c r="A31" s="186" t="s">
        <v>100</v>
      </c>
      <c r="B31" s="187"/>
      <c r="C31" s="120" t="str">
        <f>'DECOUVERTE DE L''ENTREPRISE'!D14</f>
        <v>Oui/non</v>
      </c>
      <c r="D31" s="121"/>
    </row>
    <row r="32" spans="1:4" ht="28" customHeight="1" x14ac:dyDescent="0.35">
      <c r="A32" s="186" t="s">
        <v>101</v>
      </c>
      <c r="B32" s="187"/>
      <c r="C32" s="122"/>
      <c r="D32" s="123"/>
    </row>
    <row r="33" spans="1:4" x14ac:dyDescent="0.35">
      <c r="A33" s="186" t="s">
        <v>102</v>
      </c>
      <c r="B33" s="187"/>
      <c r="C33" s="120" t="str">
        <f>'DECOUVERTE DE L''ENTREPRISE'!D22</f>
        <v>-</v>
      </c>
      <c r="D33" s="121"/>
    </row>
    <row r="34" spans="1:4" ht="16" customHeight="1" x14ac:dyDescent="0.35">
      <c r="A34" s="186" t="s">
        <v>103</v>
      </c>
      <c r="B34" s="187"/>
      <c r="C34" s="120" t="str">
        <f>'DECOUVERTE DE L''ENTREPRISE'!D23</f>
        <v>-</v>
      </c>
      <c r="D34" s="121"/>
    </row>
    <row r="35" spans="1:4" x14ac:dyDescent="0.35">
      <c r="A35" s="186" t="s">
        <v>57</v>
      </c>
      <c r="B35" s="187"/>
      <c r="C35" s="120" t="str">
        <f>'DECOUVERTE DE L''ENTREPRISE'!D24</f>
        <v>-</v>
      </c>
      <c r="D35" s="121"/>
    </row>
    <row r="36" spans="1:4" x14ac:dyDescent="0.35">
      <c r="A36" s="186" t="s">
        <v>104</v>
      </c>
      <c r="B36" s="187"/>
      <c r="C36" s="120"/>
      <c r="D36" s="121"/>
    </row>
    <row r="37" spans="1:4" x14ac:dyDescent="0.35">
      <c r="A37" s="186" t="s">
        <v>105</v>
      </c>
      <c r="B37" s="187"/>
      <c r="C37" s="120"/>
      <c r="D37" s="121"/>
    </row>
    <row r="38" spans="1:4" x14ac:dyDescent="0.35">
      <c r="A38" s="186" t="s">
        <v>106</v>
      </c>
      <c r="B38" s="187"/>
      <c r="C38" s="120"/>
      <c r="D38" s="121"/>
    </row>
    <row r="39" spans="1:4" x14ac:dyDescent="0.35">
      <c r="A39" s="186" t="s">
        <v>107</v>
      </c>
      <c r="B39" s="187"/>
      <c r="C39" s="120"/>
      <c r="D39" s="121"/>
    </row>
    <row r="40" spans="1:4" x14ac:dyDescent="0.35">
      <c r="A40" s="5"/>
      <c r="B40" s="5"/>
      <c r="C40" s="5"/>
    </row>
    <row r="41" spans="1:4" x14ac:dyDescent="0.35">
      <c r="A41" s="184" t="s">
        <v>108</v>
      </c>
      <c r="B41" s="185"/>
      <c r="C41" s="5"/>
    </row>
    <row r="42" spans="1:4" ht="28.5" customHeight="1" x14ac:dyDescent="0.35">
      <c r="A42" s="186" t="s">
        <v>109</v>
      </c>
      <c r="B42" s="187"/>
      <c r="C42" s="120"/>
      <c r="D42" s="121"/>
    </row>
    <row r="43" spans="1:4" ht="28.5" customHeight="1" x14ac:dyDescent="0.35">
      <c r="A43" s="186" t="s">
        <v>110</v>
      </c>
      <c r="B43" s="187"/>
      <c r="C43" s="120"/>
      <c r="D43" s="121"/>
    </row>
    <row r="44" spans="1:4" ht="28.5" customHeight="1" x14ac:dyDescent="0.35">
      <c r="A44" s="186" t="s">
        <v>111</v>
      </c>
      <c r="B44" s="187"/>
      <c r="C44" s="120"/>
      <c r="D44" s="121"/>
    </row>
    <row r="45" spans="1:4" ht="28.5" customHeight="1" x14ac:dyDescent="0.35">
      <c r="A45" s="186" t="s">
        <v>112</v>
      </c>
      <c r="B45" s="187"/>
      <c r="C45" s="120"/>
      <c r="D45" s="121"/>
    </row>
  </sheetData>
  <mergeCells count="69">
    <mergeCell ref="B1:C1"/>
    <mergeCell ref="K1:L1"/>
    <mergeCell ref="E1:F1"/>
    <mergeCell ref="G1:J1"/>
    <mergeCell ref="A42:B42"/>
    <mergeCell ref="A43:B43"/>
    <mergeCell ref="A44:B44"/>
    <mergeCell ref="A45:B45"/>
    <mergeCell ref="A41:B41"/>
    <mergeCell ref="A36:B36"/>
    <mergeCell ref="A37:B37"/>
    <mergeCell ref="A38:B38"/>
    <mergeCell ref="A39:B39"/>
    <mergeCell ref="A30:B30"/>
    <mergeCell ref="A31:B31"/>
    <mergeCell ref="A32:B32"/>
    <mergeCell ref="A33:B33"/>
    <mergeCell ref="A34:B34"/>
    <mergeCell ref="A35:B35"/>
    <mergeCell ref="A25:B25"/>
    <mergeCell ref="A26:B26"/>
    <mergeCell ref="A27:B27"/>
    <mergeCell ref="A28:B28"/>
    <mergeCell ref="A15:B15"/>
    <mergeCell ref="A20:B20"/>
    <mergeCell ref="A21:B21"/>
    <mergeCell ref="A22:B22"/>
    <mergeCell ref="A23:B23"/>
    <mergeCell ref="A24:B24"/>
    <mergeCell ref="A13:B13"/>
    <mergeCell ref="A16:B16"/>
    <mergeCell ref="A17:B17"/>
    <mergeCell ref="A18:B18"/>
    <mergeCell ref="A19:B19"/>
    <mergeCell ref="A8:B8"/>
    <mergeCell ref="A9:B9"/>
    <mergeCell ref="A10:B10"/>
    <mergeCell ref="A11:B11"/>
    <mergeCell ref="A12:B12"/>
    <mergeCell ref="C27:D27"/>
    <mergeCell ref="C18:D18"/>
    <mergeCell ref="C9:D9"/>
    <mergeCell ref="C10:D10"/>
    <mergeCell ref="C12:D12"/>
    <mergeCell ref="C13:D13"/>
    <mergeCell ref="C22:D22"/>
    <mergeCell ref="C23:D23"/>
    <mergeCell ref="C24:D24"/>
    <mergeCell ref="C25:D25"/>
    <mergeCell ref="C26:D26"/>
    <mergeCell ref="C19:D19"/>
    <mergeCell ref="C20:D20"/>
    <mergeCell ref="C21:D21"/>
    <mergeCell ref="C16:D16"/>
    <mergeCell ref="C17:D17"/>
    <mergeCell ref="C42:D42"/>
    <mergeCell ref="C43:D43"/>
    <mergeCell ref="C44:D44"/>
    <mergeCell ref="C45:D45"/>
    <mergeCell ref="C28:D28"/>
    <mergeCell ref="C31:D31"/>
    <mergeCell ref="C33:D33"/>
    <mergeCell ref="C34:D34"/>
    <mergeCell ref="C35:D35"/>
    <mergeCell ref="C36:D36"/>
    <mergeCell ref="C32:D32"/>
    <mergeCell ref="C38:D38"/>
    <mergeCell ref="C39:D39"/>
    <mergeCell ref="C37:D37"/>
  </mergeCells>
  <pageMargins left="0.83203125" right="0.71484375" top="0.1736111111111111" bottom="1.1953125" header="0.19921875" footer="0.3"/>
  <pageSetup paperSize="9" scale="90" orientation="portrait" r:id="rId1"/>
  <headerFooter alignWithMargins="0">
    <oddFooter>&amp;L&amp;D&amp;C&amp;"-,Gras italique"&amp;10&amp;A&amp;"-,Gras"
&amp;F&amp;R&amp;P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0BBD5-2428-4139-9778-9E4A878DCB8F}">
  <sheetPr codeName="Feuil4">
    <tabColor theme="7"/>
  </sheetPr>
  <dimension ref="A1:D37"/>
  <sheetViews>
    <sheetView view="pageLayout" zoomScale="90" zoomScaleNormal="80" zoomScaleSheetLayoutView="115" zoomScalePageLayoutView="90" workbookViewId="0">
      <selection activeCell="C3" sqref="C3"/>
    </sheetView>
  </sheetViews>
  <sheetFormatPr baseColWidth="10" defaultColWidth="11.54296875" defaultRowHeight="14.5" x14ac:dyDescent="0.35"/>
  <cols>
    <col min="1" max="2" width="22.54296875" style="2" customWidth="1"/>
    <col min="3" max="3" width="26.08984375" style="2" customWidth="1"/>
    <col min="4" max="4" width="24.08984375" style="2" customWidth="1"/>
    <col min="5" max="16384" width="11.54296875" style="2"/>
  </cols>
  <sheetData>
    <row r="1" spans="1:4" ht="83.5" customHeight="1" thickBot="1" x14ac:dyDescent="0.4">
      <c r="A1" s="183"/>
      <c r="B1" s="193" t="s">
        <v>531</v>
      </c>
      <c r="C1" s="195"/>
      <c r="D1" s="190"/>
    </row>
    <row r="4" spans="1:4" x14ac:dyDescent="0.35">
      <c r="A4" s="19" t="s">
        <v>32</v>
      </c>
      <c r="B4" s="19"/>
    </row>
    <row r="6" spans="1:4" ht="33" customHeight="1" x14ac:dyDescent="0.35">
      <c r="A6" s="196" t="s">
        <v>86</v>
      </c>
      <c r="B6" s="196"/>
      <c r="C6" s="13" t="s">
        <v>113</v>
      </c>
    </row>
    <row r="7" spans="1:4" ht="8.5" customHeight="1" x14ac:dyDescent="0.35">
      <c r="A7" s="3"/>
      <c r="B7" s="3"/>
      <c r="C7" s="1"/>
    </row>
    <row r="8" spans="1:4" ht="48.65" customHeight="1" x14ac:dyDescent="0.35">
      <c r="A8" s="186" t="s">
        <v>114</v>
      </c>
      <c r="B8" s="187"/>
      <c r="C8" s="126"/>
      <c r="D8" s="127"/>
    </row>
    <row r="9" spans="1:4" ht="8.5" customHeight="1" x14ac:dyDescent="0.35">
      <c r="A9" s="4"/>
      <c r="B9" s="4"/>
      <c r="C9" s="5"/>
    </row>
    <row r="10" spans="1:4" ht="37.5" customHeight="1" x14ac:dyDescent="0.35">
      <c r="A10" s="186" t="s">
        <v>115</v>
      </c>
      <c r="B10" s="187"/>
      <c r="C10" s="126"/>
      <c r="D10" s="127"/>
    </row>
    <row r="11" spans="1:4" ht="8.5" customHeight="1" x14ac:dyDescent="0.35">
      <c r="A11" s="4"/>
      <c r="B11" s="4"/>
      <c r="C11" s="5"/>
    </row>
    <row r="12" spans="1:4" ht="38.15" customHeight="1" x14ac:dyDescent="0.35">
      <c r="A12" s="186" t="s">
        <v>116</v>
      </c>
      <c r="B12" s="187"/>
      <c r="C12" s="126"/>
      <c r="D12" s="127"/>
    </row>
    <row r="13" spans="1:4" ht="8.5" customHeight="1" x14ac:dyDescent="0.35">
      <c r="A13" s="14"/>
      <c r="B13" s="14"/>
      <c r="C13" s="5"/>
    </row>
    <row r="14" spans="1:4" ht="7" customHeight="1" x14ac:dyDescent="0.35">
      <c r="A14" s="15"/>
      <c r="B14" s="15"/>
      <c r="C14" s="15"/>
      <c r="D14" s="15"/>
    </row>
    <row r="15" spans="1:4" ht="8.5" customHeight="1" x14ac:dyDescent="0.35"/>
    <row r="16" spans="1:4" ht="34" customHeight="1" x14ac:dyDescent="0.35">
      <c r="A16" s="12" t="s">
        <v>117</v>
      </c>
      <c r="B16" s="12"/>
      <c r="C16" s="5"/>
    </row>
    <row r="17" spans="1:4" ht="8.5" customHeight="1" x14ac:dyDescent="0.35">
      <c r="A17" s="4"/>
      <c r="B17" s="4"/>
      <c r="C17" s="5"/>
    </row>
    <row r="18" spans="1:4" x14ac:dyDescent="0.35">
      <c r="A18" s="199" t="s">
        <v>118</v>
      </c>
      <c r="B18" s="200"/>
      <c r="C18" s="124" t="s">
        <v>119</v>
      </c>
      <c r="D18" s="124"/>
    </row>
    <row r="19" spans="1:4" ht="50.5" customHeight="1" x14ac:dyDescent="0.35">
      <c r="A19" s="197"/>
      <c r="B19" s="198"/>
      <c r="C19" s="125"/>
      <c r="D19" s="125"/>
    </row>
    <row r="20" spans="1:4" x14ac:dyDescent="0.35">
      <c r="A20" s="199" t="s">
        <v>120</v>
      </c>
      <c r="B20" s="200"/>
      <c r="C20" s="124" t="s">
        <v>121</v>
      </c>
      <c r="D20" s="124"/>
    </row>
    <row r="21" spans="1:4" ht="50.5" customHeight="1" x14ac:dyDescent="0.35">
      <c r="A21" s="197"/>
      <c r="B21" s="198"/>
      <c r="C21" s="125"/>
      <c r="D21" s="125"/>
    </row>
    <row r="22" spans="1:4" ht="8.5" customHeight="1" x14ac:dyDescent="0.35">
      <c r="A22" s="14"/>
      <c r="B22" s="14"/>
      <c r="C22" s="5"/>
    </row>
    <row r="23" spans="1:4" ht="7" customHeight="1" x14ac:dyDescent="0.35">
      <c r="A23" s="15"/>
      <c r="B23" s="15"/>
      <c r="C23" s="15"/>
      <c r="D23" s="15"/>
    </row>
    <row r="24" spans="1:4" ht="8.5" customHeight="1" x14ac:dyDescent="0.35"/>
    <row r="25" spans="1:4" ht="32.5" customHeight="1" x14ac:dyDescent="0.35">
      <c r="A25" s="12" t="s">
        <v>122</v>
      </c>
      <c r="B25" s="12"/>
      <c r="C25" s="1"/>
      <c r="D25" s="8"/>
    </row>
    <row r="26" spans="1:4" ht="8.5" customHeight="1" x14ac:dyDescent="0.35">
      <c r="A26" s="8"/>
      <c r="B26" s="8"/>
      <c r="C26" s="8"/>
      <c r="D26" s="8"/>
    </row>
    <row r="27" spans="1:4" ht="39.65" customHeight="1" x14ac:dyDescent="0.35">
      <c r="A27" s="201" t="s">
        <v>123</v>
      </c>
      <c r="B27" s="202"/>
      <c r="C27" s="17" t="s">
        <v>124</v>
      </c>
      <c r="D27" s="18" t="s">
        <v>125</v>
      </c>
    </row>
    <row r="28" spans="1:4" x14ac:dyDescent="0.35">
      <c r="A28" s="203" t="s">
        <v>7</v>
      </c>
      <c r="B28" s="204"/>
      <c r="C28" s="9"/>
      <c r="D28" s="47"/>
    </row>
    <row r="29" spans="1:4" x14ac:dyDescent="0.35">
      <c r="A29" s="203" t="s">
        <v>9</v>
      </c>
      <c r="B29" s="204"/>
      <c r="C29" s="11"/>
      <c r="D29" s="47"/>
    </row>
    <row r="30" spans="1:4" x14ac:dyDescent="0.35">
      <c r="A30" s="203" t="s">
        <v>11</v>
      </c>
      <c r="B30" s="204"/>
      <c r="C30" s="11"/>
      <c r="D30" s="47"/>
    </row>
    <row r="31" spans="1:4" x14ac:dyDescent="0.35">
      <c r="A31" s="203" t="s">
        <v>13</v>
      </c>
      <c r="B31" s="204"/>
      <c r="C31" s="11"/>
      <c r="D31" s="47"/>
    </row>
    <row r="32" spans="1:4" x14ac:dyDescent="0.35">
      <c r="A32" s="203" t="s">
        <v>15</v>
      </c>
      <c r="B32" s="204"/>
      <c r="C32" s="10"/>
      <c r="D32" s="47"/>
    </row>
    <row r="33" spans="1:4" x14ac:dyDescent="0.35">
      <c r="A33" s="203" t="s">
        <v>17</v>
      </c>
      <c r="B33" s="204"/>
      <c r="C33" s="11"/>
      <c r="D33" s="47"/>
    </row>
    <row r="34" spans="1:4" x14ac:dyDescent="0.35">
      <c r="A34" s="203" t="s">
        <v>19</v>
      </c>
      <c r="B34" s="204"/>
      <c r="C34" s="11"/>
      <c r="D34" s="47"/>
    </row>
    <row r="35" spans="1:4" x14ac:dyDescent="0.35">
      <c r="A35" s="203" t="s">
        <v>21</v>
      </c>
      <c r="B35" s="204"/>
      <c r="C35" s="11"/>
      <c r="D35" s="47"/>
    </row>
    <row r="36" spans="1:4" x14ac:dyDescent="0.35">
      <c r="A36" s="203" t="s">
        <v>126</v>
      </c>
      <c r="B36" s="204"/>
      <c r="C36" s="11"/>
      <c r="D36" s="47"/>
    </row>
    <row r="37" spans="1:4" x14ac:dyDescent="0.35">
      <c r="A37" s="203" t="s">
        <v>25</v>
      </c>
      <c r="B37" s="204"/>
      <c r="C37" s="11"/>
      <c r="D37" s="47"/>
    </row>
  </sheetData>
  <mergeCells count="27">
    <mergeCell ref="A33:B33"/>
    <mergeCell ref="A34:B34"/>
    <mergeCell ref="A35:B35"/>
    <mergeCell ref="A36:B36"/>
    <mergeCell ref="A37:B37"/>
    <mergeCell ref="A28:B28"/>
    <mergeCell ref="A29:B29"/>
    <mergeCell ref="A30:B30"/>
    <mergeCell ref="A31:B31"/>
    <mergeCell ref="A32:B32"/>
    <mergeCell ref="A18:B18"/>
    <mergeCell ref="A19:B19"/>
    <mergeCell ref="A20:B20"/>
    <mergeCell ref="A21:B21"/>
    <mergeCell ref="A27:B27"/>
    <mergeCell ref="A6:B6"/>
    <mergeCell ref="A8:B8"/>
    <mergeCell ref="A10:B10"/>
    <mergeCell ref="A12:B12"/>
    <mergeCell ref="B1:C1"/>
    <mergeCell ref="C20:D20"/>
    <mergeCell ref="C21:D21"/>
    <mergeCell ref="C8:D8"/>
    <mergeCell ref="C10:D10"/>
    <mergeCell ref="C12:D12"/>
    <mergeCell ref="C18:D18"/>
    <mergeCell ref="C19:D19"/>
  </mergeCells>
  <dataValidations disablePrompts="1" count="1">
    <dataValidation type="list" allowBlank="1" showInputMessage="1" showErrorMessage="1" sqref="D28:D37" xr:uid="{FBA2C944-30F7-4C43-9822-92C90C8B6FC1}">
      <formula1>"0,1,2,3"</formula1>
    </dataValidation>
  </dataValidations>
  <pageMargins left="0.83203125" right="0.71484375" top="0.14583333333333334" bottom="1.1953125" header="0.19921875" footer="0.3"/>
  <pageSetup paperSize="9" scale="90" orientation="portrait" r:id="rId1"/>
  <headerFooter alignWithMargins="0">
    <oddFooter>&amp;L&amp;D&amp;C&amp;"-,Gras italique"&amp;10&amp;A&amp;"-,Gras"
&amp;F&amp;R&amp;P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F1A4C-2858-4FC8-AB65-84858D014B12}">
  <sheetPr codeName="Feuil5">
    <tabColor theme="9"/>
    <pageSetUpPr fitToPage="1"/>
  </sheetPr>
  <dimension ref="B1:J32"/>
  <sheetViews>
    <sheetView showGridLines="0" zoomScale="80" zoomScaleNormal="80" workbookViewId="0">
      <pane xSplit="2" ySplit="12" topLeftCell="C26" activePane="bottomRight" state="frozen"/>
      <selection pane="topRight" activeCell="I17" sqref="I17:I44"/>
      <selection pane="bottomLeft" activeCell="I17" sqref="I17:I44"/>
      <selection pane="bottomRight" activeCell="C2" sqref="C2:I4"/>
    </sheetView>
  </sheetViews>
  <sheetFormatPr baseColWidth="10" defaultColWidth="11.453125" defaultRowHeight="34" customHeight="1" x14ac:dyDescent="0.35"/>
  <cols>
    <col min="1" max="1" width="3.1796875" customWidth="1"/>
    <col min="2" max="2" width="29.1796875" customWidth="1"/>
    <col min="3" max="3" width="14" customWidth="1"/>
    <col min="4" max="5" width="40.453125" customWidth="1"/>
    <col min="6" max="6" width="14.7265625" customWidth="1"/>
    <col min="7" max="8" width="40.453125" customWidth="1"/>
    <col min="9" max="9" width="14.7265625" customWidth="1"/>
    <col min="10" max="10" width="40.453125" customWidth="1"/>
    <col min="11" max="11" width="41.453125" customWidth="1"/>
  </cols>
  <sheetData>
    <row r="1" spans="2:10" ht="18" customHeight="1" thickBot="1" x14ac:dyDescent="0.4"/>
    <row r="2" spans="2:10" ht="35.5" customHeight="1" x14ac:dyDescent="0.35">
      <c r="B2" s="42"/>
      <c r="C2" s="133" t="s">
        <v>532</v>
      </c>
      <c r="D2" s="134"/>
      <c r="E2" s="134"/>
      <c r="F2" s="134"/>
      <c r="G2" s="134"/>
      <c r="H2" s="134"/>
      <c r="I2" s="134"/>
      <c r="J2" s="42"/>
    </row>
    <row r="3" spans="2:10" ht="35.5" customHeight="1" x14ac:dyDescent="0.35">
      <c r="B3" s="43" t="s">
        <v>127</v>
      </c>
      <c r="C3" s="133"/>
      <c r="D3" s="134"/>
      <c r="E3" s="134"/>
      <c r="F3" s="134"/>
      <c r="G3" s="134"/>
      <c r="H3" s="134"/>
      <c r="I3" s="134"/>
      <c r="J3" s="45"/>
    </row>
    <row r="4" spans="2:10" ht="35.5" customHeight="1" thickBot="1" x14ac:dyDescent="0.4">
      <c r="B4" s="44"/>
      <c r="C4" s="133"/>
      <c r="D4" s="134"/>
      <c r="E4" s="134"/>
      <c r="F4" s="134"/>
      <c r="G4" s="134"/>
      <c r="H4" s="134"/>
      <c r="I4" s="134"/>
      <c r="J4" s="44"/>
    </row>
    <row r="6" spans="2:10" ht="37" customHeight="1" x14ac:dyDescent="0.35">
      <c r="B6" s="79" t="s">
        <v>128</v>
      </c>
      <c r="C6" s="131" t="str">
        <f>'0. ENJEUX ET STRATEGIE DE L''ENT'!A28</f>
        <v>1. VENDRE</v>
      </c>
      <c r="D6" s="131"/>
      <c r="J6" s="92" t="s">
        <v>129</v>
      </c>
    </row>
    <row r="7" spans="2:10" ht="37" customHeight="1" x14ac:dyDescent="0.35">
      <c r="B7" s="80" t="s">
        <v>130</v>
      </c>
      <c r="C7" s="132">
        <f>'0. ENJEUX ET STRATEGIE DE L''ENT'!D28</f>
        <v>0</v>
      </c>
      <c r="D7" s="132"/>
    </row>
    <row r="8" spans="2:10" ht="11.5" customHeight="1" x14ac:dyDescent="0.35"/>
    <row r="9" spans="2:10" ht="11.5" customHeight="1" thickBot="1" x14ac:dyDescent="0.4"/>
    <row r="10" spans="2:10" ht="34" customHeight="1" x14ac:dyDescent="0.35">
      <c r="B10" s="30"/>
      <c r="C10" s="29"/>
      <c r="D10" s="28"/>
      <c r="E10" s="34" t="s">
        <v>131</v>
      </c>
      <c r="F10" s="81" t="e">
        <f>AVERAGE(F13:F32)</f>
        <v>#DIV/0!</v>
      </c>
      <c r="G10" s="35"/>
      <c r="H10" s="34" t="s">
        <v>132</v>
      </c>
      <c r="I10" s="81" t="e">
        <f>AVERAGE(I13:I32)</f>
        <v>#DIV/0!</v>
      </c>
      <c r="J10" s="35"/>
    </row>
    <row r="11" spans="2:10" ht="26.5" customHeight="1" x14ac:dyDescent="0.35">
      <c r="B11" s="135" t="s">
        <v>133</v>
      </c>
      <c r="C11" s="137" t="s">
        <v>134</v>
      </c>
      <c r="D11" s="137" t="s">
        <v>135</v>
      </c>
      <c r="E11" s="139" t="s">
        <v>136</v>
      </c>
      <c r="F11" s="140"/>
      <c r="G11" s="141"/>
      <c r="H11" s="142" t="s">
        <v>137</v>
      </c>
      <c r="I11" s="143"/>
      <c r="J11" s="144"/>
    </row>
    <row r="12" spans="2:10" ht="28.5" customHeight="1" thickBot="1" x14ac:dyDescent="0.4">
      <c r="B12" s="136"/>
      <c r="C12" s="138"/>
      <c r="D12" s="138"/>
      <c r="E12" s="31" t="s">
        <v>138</v>
      </c>
      <c r="F12" s="31" t="s">
        <v>139</v>
      </c>
      <c r="G12" s="32" t="s">
        <v>140</v>
      </c>
      <c r="H12" s="33" t="s">
        <v>138</v>
      </c>
      <c r="I12" s="33" t="s">
        <v>139</v>
      </c>
      <c r="J12" s="40" t="s">
        <v>140</v>
      </c>
    </row>
    <row r="13" spans="2:10" ht="35.15" customHeight="1" thickTop="1" x14ac:dyDescent="0.35">
      <c r="B13" s="128" t="s">
        <v>141</v>
      </c>
      <c r="C13" s="36">
        <v>0</v>
      </c>
      <c r="D13" s="26" t="s">
        <v>142</v>
      </c>
      <c r="E13" s="27" t="s">
        <v>143</v>
      </c>
      <c r="F13" s="154"/>
      <c r="G13" s="148"/>
      <c r="H13" s="155" t="s">
        <v>144</v>
      </c>
      <c r="I13" s="158"/>
      <c r="J13" s="151"/>
    </row>
    <row r="14" spans="2:10" ht="35.15" customHeight="1" x14ac:dyDescent="0.35">
      <c r="B14" s="129"/>
      <c r="C14" s="37">
        <v>1</v>
      </c>
      <c r="D14" s="24" t="s">
        <v>145</v>
      </c>
      <c r="E14" s="21" t="s">
        <v>146</v>
      </c>
      <c r="F14" s="146"/>
      <c r="G14" s="149"/>
      <c r="H14" s="156"/>
      <c r="I14" s="159"/>
      <c r="J14" s="152"/>
    </row>
    <row r="15" spans="2:10" ht="35.15" customHeight="1" x14ac:dyDescent="0.35">
      <c r="B15" s="129"/>
      <c r="C15" s="37">
        <v>2</v>
      </c>
      <c r="D15" s="24" t="s">
        <v>147</v>
      </c>
      <c r="E15" s="21" t="s">
        <v>148</v>
      </c>
      <c r="F15" s="146"/>
      <c r="G15" s="149"/>
      <c r="H15" s="156"/>
      <c r="I15" s="159"/>
      <c r="J15" s="152"/>
    </row>
    <row r="16" spans="2:10" ht="35.15" customHeight="1" thickBot="1" x14ac:dyDescent="0.4">
      <c r="B16" s="130"/>
      <c r="C16" s="38">
        <v>3</v>
      </c>
      <c r="D16" s="25" t="s">
        <v>149</v>
      </c>
      <c r="E16" s="22" t="s">
        <v>150</v>
      </c>
      <c r="F16" s="147"/>
      <c r="G16" s="150"/>
      <c r="H16" s="157"/>
      <c r="I16" s="160"/>
      <c r="J16" s="153"/>
    </row>
    <row r="17" spans="2:10" ht="35.15" customHeight="1" x14ac:dyDescent="0.35">
      <c r="B17" s="128" t="s">
        <v>151</v>
      </c>
      <c r="C17" s="36">
        <v>0</v>
      </c>
      <c r="D17" s="26" t="s">
        <v>152</v>
      </c>
      <c r="E17" s="27" t="s">
        <v>153</v>
      </c>
      <c r="F17" s="154"/>
      <c r="G17" s="148"/>
      <c r="H17" s="155" t="s">
        <v>154</v>
      </c>
      <c r="I17" s="158"/>
      <c r="J17" s="151"/>
    </row>
    <row r="18" spans="2:10" ht="35.15" customHeight="1" x14ac:dyDescent="0.35">
      <c r="B18" s="129"/>
      <c r="C18" s="37">
        <v>1</v>
      </c>
      <c r="D18" s="24" t="s">
        <v>155</v>
      </c>
      <c r="E18" s="21" t="s">
        <v>156</v>
      </c>
      <c r="F18" s="146"/>
      <c r="G18" s="149"/>
      <c r="H18" s="156"/>
      <c r="I18" s="159"/>
      <c r="J18" s="152"/>
    </row>
    <row r="19" spans="2:10" ht="35.15" customHeight="1" x14ac:dyDescent="0.35">
      <c r="B19" s="129"/>
      <c r="C19" s="37">
        <v>2</v>
      </c>
      <c r="D19" s="24" t="s">
        <v>157</v>
      </c>
      <c r="E19" s="21"/>
      <c r="F19" s="146"/>
      <c r="G19" s="149"/>
      <c r="H19" s="156"/>
      <c r="I19" s="159"/>
      <c r="J19" s="152"/>
    </row>
    <row r="20" spans="2:10" ht="35.15" customHeight="1" thickBot="1" x14ac:dyDescent="0.4">
      <c r="B20" s="130"/>
      <c r="C20" s="38">
        <v>3</v>
      </c>
      <c r="D20" s="25" t="s">
        <v>158</v>
      </c>
      <c r="E20" s="22"/>
      <c r="F20" s="147"/>
      <c r="G20" s="150"/>
      <c r="H20" s="157"/>
      <c r="I20" s="160"/>
      <c r="J20" s="153"/>
    </row>
    <row r="21" spans="2:10" ht="35.15" customHeight="1" x14ac:dyDescent="0.35">
      <c r="B21" s="128" t="s">
        <v>159</v>
      </c>
      <c r="C21" s="36">
        <v>0</v>
      </c>
      <c r="D21" s="26" t="s">
        <v>160</v>
      </c>
      <c r="E21" s="27" t="s">
        <v>161</v>
      </c>
      <c r="F21" s="145"/>
      <c r="G21" s="148"/>
      <c r="H21" s="155" t="s">
        <v>162</v>
      </c>
      <c r="I21" s="158"/>
      <c r="J21" s="151"/>
    </row>
    <row r="22" spans="2:10" ht="35.15" customHeight="1" x14ac:dyDescent="0.35">
      <c r="B22" s="129"/>
      <c r="C22" s="37">
        <v>1</v>
      </c>
      <c r="D22" s="24" t="s">
        <v>163</v>
      </c>
      <c r="E22" s="21" t="s">
        <v>164</v>
      </c>
      <c r="F22" s="146"/>
      <c r="G22" s="149"/>
      <c r="H22" s="156"/>
      <c r="I22" s="159"/>
      <c r="J22" s="152"/>
    </row>
    <row r="23" spans="2:10" ht="35.15" customHeight="1" x14ac:dyDescent="0.35">
      <c r="B23" s="129"/>
      <c r="C23" s="37">
        <v>2</v>
      </c>
      <c r="D23" s="24" t="s">
        <v>165</v>
      </c>
      <c r="E23" s="21" t="s">
        <v>166</v>
      </c>
      <c r="F23" s="146"/>
      <c r="G23" s="149"/>
      <c r="H23" s="156"/>
      <c r="I23" s="159"/>
      <c r="J23" s="152"/>
    </row>
    <row r="24" spans="2:10" ht="35.15" customHeight="1" thickBot="1" x14ac:dyDescent="0.4">
      <c r="B24" s="130"/>
      <c r="C24" s="38">
        <v>3</v>
      </c>
      <c r="D24" s="25" t="s">
        <v>167</v>
      </c>
      <c r="E24" s="22" t="s">
        <v>168</v>
      </c>
      <c r="F24" s="147"/>
      <c r="G24" s="150"/>
      <c r="H24" s="157"/>
      <c r="I24" s="160"/>
      <c r="J24" s="153"/>
    </row>
    <row r="25" spans="2:10" ht="35.15" customHeight="1" x14ac:dyDescent="0.35">
      <c r="B25" s="128" t="s">
        <v>169</v>
      </c>
      <c r="C25" s="36">
        <v>0</v>
      </c>
      <c r="D25" s="26" t="s">
        <v>170</v>
      </c>
      <c r="E25" s="27"/>
      <c r="F25" s="154"/>
      <c r="G25" s="148"/>
      <c r="H25" s="155" t="s">
        <v>171</v>
      </c>
      <c r="I25" s="158"/>
      <c r="J25" s="151"/>
    </row>
    <row r="26" spans="2:10" ht="35.15" customHeight="1" x14ac:dyDescent="0.35">
      <c r="B26" s="129"/>
      <c r="C26" s="37">
        <v>1</v>
      </c>
      <c r="D26" s="24" t="s">
        <v>163</v>
      </c>
      <c r="E26" s="21" t="s">
        <v>172</v>
      </c>
      <c r="F26" s="146"/>
      <c r="G26" s="149"/>
      <c r="H26" s="156"/>
      <c r="I26" s="159"/>
      <c r="J26" s="152"/>
    </row>
    <row r="27" spans="2:10" ht="35.15" customHeight="1" x14ac:dyDescent="0.35">
      <c r="B27" s="129"/>
      <c r="C27" s="37">
        <v>2</v>
      </c>
      <c r="D27" s="24" t="s">
        <v>173</v>
      </c>
      <c r="E27" s="21" t="s">
        <v>174</v>
      </c>
      <c r="F27" s="146"/>
      <c r="G27" s="149"/>
      <c r="H27" s="156"/>
      <c r="I27" s="159"/>
      <c r="J27" s="152"/>
    </row>
    <row r="28" spans="2:10" ht="35.15" customHeight="1" thickBot="1" x14ac:dyDescent="0.4">
      <c r="B28" s="130"/>
      <c r="C28" s="38">
        <v>3</v>
      </c>
      <c r="D28" s="25" t="s">
        <v>167</v>
      </c>
      <c r="E28" s="22" t="s">
        <v>168</v>
      </c>
      <c r="F28" s="147"/>
      <c r="G28" s="150"/>
      <c r="H28" s="157"/>
      <c r="I28" s="160"/>
      <c r="J28" s="153"/>
    </row>
    <row r="29" spans="2:10" ht="35.15" customHeight="1" x14ac:dyDescent="0.35">
      <c r="B29" s="128" t="s">
        <v>175</v>
      </c>
      <c r="C29" s="36">
        <v>0</v>
      </c>
      <c r="D29" s="26" t="s">
        <v>176</v>
      </c>
      <c r="E29" s="27" t="s">
        <v>161</v>
      </c>
      <c r="F29" s="154"/>
      <c r="G29" s="148"/>
      <c r="H29" s="155" t="s">
        <v>177</v>
      </c>
      <c r="I29" s="158"/>
      <c r="J29" s="151"/>
    </row>
    <row r="30" spans="2:10" ht="35.15" customHeight="1" x14ac:dyDescent="0.35">
      <c r="B30" s="129"/>
      <c r="C30" s="37">
        <v>1</v>
      </c>
      <c r="D30" s="24" t="s">
        <v>163</v>
      </c>
      <c r="E30" s="21" t="s">
        <v>164</v>
      </c>
      <c r="F30" s="146"/>
      <c r="G30" s="149"/>
      <c r="H30" s="156"/>
      <c r="I30" s="159"/>
      <c r="J30" s="152"/>
    </row>
    <row r="31" spans="2:10" ht="35.15" customHeight="1" x14ac:dyDescent="0.35">
      <c r="B31" s="129"/>
      <c r="C31" s="37">
        <v>2</v>
      </c>
      <c r="D31" s="24" t="s">
        <v>173</v>
      </c>
      <c r="E31" s="21"/>
      <c r="F31" s="146"/>
      <c r="G31" s="149"/>
      <c r="H31" s="156"/>
      <c r="I31" s="159"/>
      <c r="J31" s="152"/>
    </row>
    <row r="32" spans="2:10" ht="35.15" customHeight="1" thickBot="1" x14ac:dyDescent="0.4">
      <c r="B32" s="130"/>
      <c r="C32" s="38">
        <v>3</v>
      </c>
      <c r="D32" s="25" t="s">
        <v>167</v>
      </c>
      <c r="E32" s="22" t="s">
        <v>178</v>
      </c>
      <c r="F32" s="147"/>
      <c r="G32" s="150"/>
      <c r="H32" s="157"/>
      <c r="I32" s="160"/>
      <c r="J32" s="153"/>
    </row>
  </sheetData>
  <mergeCells count="38">
    <mergeCell ref="J17:J20"/>
    <mergeCell ref="J21:J24"/>
    <mergeCell ref="F13:F16"/>
    <mergeCell ref="G13:G16"/>
    <mergeCell ref="H13:H16"/>
    <mergeCell ref="I13:I16"/>
    <mergeCell ref="H21:H24"/>
    <mergeCell ref="I21:I24"/>
    <mergeCell ref="H17:H20"/>
    <mergeCell ref="I17:I20"/>
    <mergeCell ref="J29:J32"/>
    <mergeCell ref="B25:B28"/>
    <mergeCell ref="F25:F28"/>
    <mergeCell ref="G25:G28"/>
    <mergeCell ref="H25:H28"/>
    <mergeCell ref="I25:I28"/>
    <mergeCell ref="J25:J28"/>
    <mergeCell ref="B29:B32"/>
    <mergeCell ref="F29:F32"/>
    <mergeCell ref="G29:G32"/>
    <mergeCell ref="H29:H32"/>
    <mergeCell ref="I29:I32"/>
    <mergeCell ref="B21:B24"/>
    <mergeCell ref="C6:D6"/>
    <mergeCell ref="C7:D7"/>
    <mergeCell ref="C2:I4"/>
    <mergeCell ref="B11:B12"/>
    <mergeCell ref="C11:C12"/>
    <mergeCell ref="D11:D12"/>
    <mergeCell ref="E11:G11"/>
    <mergeCell ref="H11:J11"/>
    <mergeCell ref="F21:F24"/>
    <mergeCell ref="G21:G24"/>
    <mergeCell ref="J13:J16"/>
    <mergeCell ref="B17:B20"/>
    <mergeCell ref="F17:F20"/>
    <mergeCell ref="G17:G20"/>
    <mergeCell ref="B13:B16"/>
  </mergeCells>
  <pageMargins left="0.25" right="0.25" top="0.75" bottom="0.75" header="0.3" footer="0.3"/>
  <pageSetup paperSize="9" scale="51"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220E9-72E2-48C7-A61C-C540E43B81AA}">
  <sheetPr codeName="Feuil6">
    <tabColor theme="9"/>
    <pageSetUpPr fitToPage="1"/>
  </sheetPr>
  <dimension ref="B1:J32"/>
  <sheetViews>
    <sheetView showGridLines="0" zoomScale="90" zoomScaleNormal="90" workbookViewId="0">
      <selection activeCell="C2" sqref="C2:I4"/>
    </sheetView>
  </sheetViews>
  <sheetFormatPr baseColWidth="10" defaultColWidth="11.453125" defaultRowHeight="30.65" customHeight="1" x14ac:dyDescent="0.35"/>
  <cols>
    <col min="1" max="1" width="3.1796875" customWidth="1"/>
    <col min="2" max="2" width="29.1796875" customWidth="1"/>
    <col min="3" max="3" width="14" customWidth="1"/>
    <col min="4" max="5" width="40.453125" customWidth="1"/>
    <col min="6" max="6" width="14.7265625" customWidth="1"/>
    <col min="7" max="8" width="40.453125" customWidth="1"/>
    <col min="9" max="9" width="14.7265625" customWidth="1"/>
    <col min="10" max="10" width="40.453125" customWidth="1"/>
    <col min="11" max="11" width="31" customWidth="1"/>
  </cols>
  <sheetData>
    <row r="1" spans="2:10" ht="18" customHeight="1" thickBot="1" x14ac:dyDescent="0.4"/>
    <row r="2" spans="2:10" ht="35.5" customHeight="1" x14ac:dyDescent="0.35">
      <c r="B2" s="42"/>
      <c r="C2" s="161" t="s">
        <v>532</v>
      </c>
      <c r="D2" s="162"/>
      <c r="E2" s="162"/>
      <c r="F2" s="162"/>
      <c r="G2" s="162"/>
      <c r="H2" s="162"/>
      <c r="I2" s="163"/>
      <c r="J2" s="42"/>
    </row>
    <row r="3" spans="2:10" ht="35.5" customHeight="1" x14ac:dyDescent="0.35">
      <c r="B3" s="43" t="s">
        <v>127</v>
      </c>
      <c r="C3" s="133"/>
      <c r="D3" s="134"/>
      <c r="E3" s="134"/>
      <c r="F3" s="134"/>
      <c r="G3" s="134"/>
      <c r="H3" s="134"/>
      <c r="I3" s="164"/>
      <c r="J3" s="45"/>
    </row>
    <row r="4" spans="2:10" ht="35.5" customHeight="1" thickBot="1" x14ac:dyDescent="0.4">
      <c r="B4" s="44"/>
      <c r="C4" s="165"/>
      <c r="D4" s="166"/>
      <c r="E4" s="166"/>
      <c r="F4" s="166"/>
      <c r="G4" s="166"/>
      <c r="H4" s="166"/>
      <c r="I4" s="167"/>
      <c r="J4" s="44"/>
    </row>
    <row r="6" spans="2:10" ht="37" customHeight="1" x14ac:dyDescent="0.35">
      <c r="B6" s="79" t="s">
        <v>128</v>
      </c>
      <c r="C6" s="131" t="str">
        <f>'0. ENJEUX ET STRATEGIE DE L''ENT'!A29</f>
        <v>2. COMMUNIQUER</v>
      </c>
      <c r="D6" s="131"/>
      <c r="J6" s="93" t="s">
        <v>129</v>
      </c>
    </row>
    <row r="7" spans="2:10" ht="37" customHeight="1" x14ac:dyDescent="0.35">
      <c r="B7" s="80" t="s">
        <v>130</v>
      </c>
      <c r="C7" s="132">
        <f>'0. ENJEUX ET STRATEGIE DE L''ENT'!D29</f>
        <v>0</v>
      </c>
      <c r="D7" s="132"/>
    </row>
    <row r="8" spans="2:10" ht="11.5" customHeight="1" x14ac:dyDescent="0.35"/>
    <row r="9" spans="2:10" ht="11.5" customHeight="1" thickBot="1" x14ac:dyDescent="0.4"/>
    <row r="10" spans="2:10" ht="30.65" customHeight="1" x14ac:dyDescent="0.35">
      <c r="B10" s="30"/>
      <c r="C10" s="29"/>
      <c r="D10" s="28"/>
      <c r="E10" s="34" t="s">
        <v>131</v>
      </c>
      <c r="F10" s="81" t="e">
        <f>AVERAGE(F13:F32)</f>
        <v>#DIV/0!</v>
      </c>
      <c r="G10" s="35"/>
      <c r="H10" s="34" t="s">
        <v>132</v>
      </c>
      <c r="I10" s="81" t="e">
        <f>AVERAGE(I13:I32)</f>
        <v>#DIV/0!</v>
      </c>
      <c r="J10" s="35"/>
    </row>
    <row r="11" spans="2:10" ht="30.65" customHeight="1" x14ac:dyDescent="0.35">
      <c r="B11" s="135" t="s">
        <v>133</v>
      </c>
      <c r="C11" s="137" t="s">
        <v>134</v>
      </c>
      <c r="D11" s="137" t="s">
        <v>135</v>
      </c>
      <c r="E11" s="139" t="s">
        <v>136</v>
      </c>
      <c r="F11" s="140"/>
      <c r="G11" s="141"/>
      <c r="H11" s="142" t="s">
        <v>137</v>
      </c>
      <c r="I11" s="143"/>
      <c r="J11" s="144"/>
    </row>
    <row r="12" spans="2:10" ht="30.65" customHeight="1" thickBot="1" x14ac:dyDescent="0.4">
      <c r="B12" s="136"/>
      <c r="C12" s="138"/>
      <c r="D12" s="138"/>
      <c r="E12" s="31" t="s">
        <v>138</v>
      </c>
      <c r="F12" s="31" t="s">
        <v>139</v>
      </c>
      <c r="G12" s="32" t="s">
        <v>140</v>
      </c>
      <c r="H12" s="33" t="s">
        <v>138</v>
      </c>
      <c r="I12" s="33" t="s">
        <v>139</v>
      </c>
      <c r="J12" s="40" t="s">
        <v>140</v>
      </c>
    </row>
    <row r="13" spans="2:10" ht="30.65" customHeight="1" thickTop="1" x14ac:dyDescent="0.35">
      <c r="B13" s="128" t="s">
        <v>179</v>
      </c>
      <c r="C13" s="36">
        <v>0</v>
      </c>
      <c r="D13" s="26" t="s">
        <v>180</v>
      </c>
      <c r="E13" s="27" t="s">
        <v>181</v>
      </c>
      <c r="F13" s="154"/>
      <c r="G13" s="148"/>
      <c r="H13" s="155" t="s">
        <v>182</v>
      </c>
      <c r="I13" s="158"/>
      <c r="J13" s="151"/>
    </row>
    <row r="14" spans="2:10" ht="30.65" customHeight="1" x14ac:dyDescent="0.35">
      <c r="B14" s="129"/>
      <c r="C14" s="37">
        <v>1</v>
      </c>
      <c r="D14" s="24" t="s">
        <v>183</v>
      </c>
      <c r="E14" s="21" t="s">
        <v>184</v>
      </c>
      <c r="F14" s="146"/>
      <c r="G14" s="149"/>
      <c r="H14" s="156"/>
      <c r="I14" s="159"/>
      <c r="J14" s="152"/>
    </row>
    <row r="15" spans="2:10" ht="30.65" customHeight="1" x14ac:dyDescent="0.35">
      <c r="B15" s="129"/>
      <c r="C15" s="37">
        <v>2</v>
      </c>
      <c r="D15" s="24" t="s">
        <v>185</v>
      </c>
      <c r="E15" s="21"/>
      <c r="F15" s="146"/>
      <c r="G15" s="149"/>
      <c r="H15" s="156"/>
      <c r="I15" s="159"/>
      <c r="J15" s="152"/>
    </row>
    <row r="16" spans="2:10" ht="48" customHeight="1" thickBot="1" x14ac:dyDescent="0.4">
      <c r="B16" s="130"/>
      <c r="C16" s="38">
        <v>3</v>
      </c>
      <c r="D16" s="25" t="s">
        <v>186</v>
      </c>
      <c r="E16" s="22"/>
      <c r="F16" s="147"/>
      <c r="G16" s="150"/>
      <c r="H16" s="157"/>
      <c r="I16" s="160"/>
      <c r="J16" s="153"/>
    </row>
    <row r="17" spans="2:10" ht="30.65" customHeight="1" x14ac:dyDescent="0.35">
      <c r="B17" s="128" t="s">
        <v>187</v>
      </c>
      <c r="C17" s="36">
        <v>0</v>
      </c>
      <c r="D17" s="26" t="s">
        <v>188</v>
      </c>
      <c r="E17" s="27" t="s">
        <v>189</v>
      </c>
      <c r="F17" s="154"/>
      <c r="G17" s="148"/>
      <c r="H17" s="155" t="s">
        <v>190</v>
      </c>
      <c r="I17" s="158"/>
      <c r="J17" s="151"/>
    </row>
    <row r="18" spans="2:10" ht="30.65" customHeight="1" x14ac:dyDescent="0.35">
      <c r="B18" s="129"/>
      <c r="C18" s="37">
        <v>1</v>
      </c>
      <c r="D18" s="24" t="s">
        <v>191</v>
      </c>
      <c r="E18" s="21" t="s">
        <v>192</v>
      </c>
      <c r="F18" s="146"/>
      <c r="G18" s="149"/>
      <c r="H18" s="156"/>
      <c r="I18" s="159"/>
      <c r="J18" s="152"/>
    </row>
    <row r="19" spans="2:10" ht="55" customHeight="1" x14ac:dyDescent="0.35">
      <c r="B19" s="129"/>
      <c r="C19" s="37">
        <v>2</v>
      </c>
      <c r="D19" s="24" t="s">
        <v>193</v>
      </c>
      <c r="E19" s="21" t="s">
        <v>194</v>
      </c>
      <c r="F19" s="146"/>
      <c r="G19" s="149"/>
      <c r="H19" s="156"/>
      <c r="I19" s="159"/>
      <c r="J19" s="152"/>
    </row>
    <row r="20" spans="2:10" ht="28.75" customHeight="1" thickBot="1" x14ac:dyDescent="0.4">
      <c r="B20" s="130"/>
      <c r="C20" s="38">
        <v>3</v>
      </c>
      <c r="D20" s="25" t="s">
        <v>195</v>
      </c>
      <c r="E20" s="22" t="s">
        <v>196</v>
      </c>
      <c r="F20" s="147"/>
      <c r="G20" s="150"/>
      <c r="H20" s="157"/>
      <c r="I20" s="160"/>
      <c r="J20" s="153"/>
    </row>
    <row r="21" spans="2:10" ht="30.65" customHeight="1" x14ac:dyDescent="0.35">
      <c r="B21" s="128" t="s">
        <v>197</v>
      </c>
      <c r="C21" s="36">
        <v>0</v>
      </c>
      <c r="D21" s="26" t="s">
        <v>198</v>
      </c>
      <c r="E21" s="27" t="s">
        <v>199</v>
      </c>
      <c r="F21" s="145"/>
      <c r="G21" s="148"/>
      <c r="H21" s="155" t="s">
        <v>200</v>
      </c>
      <c r="I21" s="158"/>
      <c r="J21" s="151"/>
    </row>
    <row r="22" spans="2:10" ht="30.65" customHeight="1" x14ac:dyDescent="0.35">
      <c r="B22" s="129"/>
      <c r="C22" s="37">
        <v>1</v>
      </c>
      <c r="D22" s="24" t="s">
        <v>201</v>
      </c>
      <c r="E22" s="21" t="s">
        <v>202</v>
      </c>
      <c r="F22" s="146"/>
      <c r="G22" s="149"/>
      <c r="H22" s="156"/>
      <c r="I22" s="159"/>
      <c r="J22" s="152"/>
    </row>
    <row r="23" spans="2:10" ht="30.65" customHeight="1" x14ac:dyDescent="0.35">
      <c r="B23" s="129"/>
      <c r="C23" s="37">
        <v>2</v>
      </c>
      <c r="D23" s="24" t="s">
        <v>203</v>
      </c>
      <c r="E23" s="21" t="s">
        <v>204</v>
      </c>
      <c r="F23" s="146"/>
      <c r="G23" s="149"/>
      <c r="H23" s="156"/>
      <c r="I23" s="159"/>
      <c r="J23" s="152"/>
    </row>
    <row r="24" spans="2:10" ht="30.65" customHeight="1" thickBot="1" x14ac:dyDescent="0.4">
      <c r="B24" s="130"/>
      <c r="C24" s="38">
        <v>3</v>
      </c>
      <c r="D24" s="25" t="s">
        <v>205</v>
      </c>
      <c r="E24" s="22" t="s">
        <v>206</v>
      </c>
      <c r="F24" s="147"/>
      <c r="G24" s="150"/>
      <c r="H24" s="157"/>
      <c r="I24" s="160"/>
      <c r="J24" s="153"/>
    </row>
    <row r="25" spans="2:10" ht="30.65" customHeight="1" x14ac:dyDescent="0.35">
      <c r="B25" s="128" t="s">
        <v>207</v>
      </c>
      <c r="C25" s="36">
        <v>0</v>
      </c>
      <c r="D25" s="26" t="s">
        <v>208</v>
      </c>
      <c r="E25" s="27"/>
      <c r="F25" s="154"/>
      <c r="G25" s="148"/>
      <c r="H25" s="155" t="s">
        <v>209</v>
      </c>
      <c r="I25" s="158"/>
      <c r="J25" s="151"/>
    </row>
    <row r="26" spans="2:10" ht="30.65" customHeight="1" x14ac:dyDescent="0.35">
      <c r="B26" s="129"/>
      <c r="C26" s="37">
        <v>1</v>
      </c>
      <c r="D26" s="24" t="s">
        <v>210</v>
      </c>
      <c r="E26" s="21" t="s">
        <v>211</v>
      </c>
      <c r="F26" s="146"/>
      <c r="G26" s="149"/>
      <c r="H26" s="156"/>
      <c r="I26" s="159"/>
      <c r="J26" s="152"/>
    </row>
    <row r="27" spans="2:10" ht="30.65" customHeight="1" x14ac:dyDescent="0.35">
      <c r="B27" s="129"/>
      <c r="C27" s="37">
        <v>2</v>
      </c>
      <c r="D27" s="24" t="s">
        <v>212</v>
      </c>
      <c r="E27" s="21" t="s">
        <v>213</v>
      </c>
      <c r="F27" s="146"/>
      <c r="G27" s="149"/>
      <c r="H27" s="156"/>
      <c r="I27" s="159"/>
      <c r="J27" s="152"/>
    </row>
    <row r="28" spans="2:10" ht="30.65" customHeight="1" thickBot="1" x14ac:dyDescent="0.4">
      <c r="B28" s="130"/>
      <c r="C28" s="38">
        <v>3</v>
      </c>
      <c r="D28" s="25" t="s">
        <v>214</v>
      </c>
      <c r="E28" s="22" t="s">
        <v>215</v>
      </c>
      <c r="F28" s="147"/>
      <c r="G28" s="150"/>
      <c r="H28" s="157"/>
      <c r="I28" s="160"/>
      <c r="J28" s="153"/>
    </row>
    <row r="29" spans="2:10" ht="30.65" customHeight="1" x14ac:dyDescent="0.35">
      <c r="B29" s="128" t="s">
        <v>216</v>
      </c>
      <c r="C29" s="36">
        <v>0</v>
      </c>
      <c r="D29" s="26" t="s">
        <v>217</v>
      </c>
      <c r="E29" s="27"/>
      <c r="F29" s="154"/>
      <c r="G29" s="148"/>
      <c r="H29" s="155" t="s">
        <v>218</v>
      </c>
      <c r="I29" s="158"/>
      <c r="J29" s="151"/>
    </row>
    <row r="30" spans="2:10" ht="30.65" customHeight="1" x14ac:dyDescent="0.35">
      <c r="B30" s="129"/>
      <c r="C30" s="37">
        <v>1</v>
      </c>
      <c r="D30" s="24" t="s">
        <v>219</v>
      </c>
      <c r="E30" s="21"/>
      <c r="F30" s="146"/>
      <c r="G30" s="149"/>
      <c r="H30" s="156"/>
      <c r="I30" s="159"/>
      <c r="J30" s="152"/>
    </row>
    <row r="31" spans="2:10" ht="30.65" customHeight="1" x14ac:dyDescent="0.35">
      <c r="B31" s="129"/>
      <c r="C31" s="37">
        <v>2</v>
      </c>
      <c r="D31" s="24" t="s">
        <v>220</v>
      </c>
      <c r="E31" s="21"/>
      <c r="F31" s="146"/>
      <c r="G31" s="149"/>
      <c r="H31" s="156"/>
      <c r="I31" s="159"/>
      <c r="J31" s="152"/>
    </row>
    <row r="32" spans="2:10" ht="30.65" customHeight="1" thickBot="1" x14ac:dyDescent="0.4">
      <c r="B32" s="130"/>
      <c r="C32" s="38">
        <v>3</v>
      </c>
      <c r="D32" s="25" t="s">
        <v>221</v>
      </c>
      <c r="E32" s="22" t="s">
        <v>222</v>
      </c>
      <c r="F32" s="147"/>
      <c r="G32" s="150"/>
      <c r="H32" s="157"/>
      <c r="I32" s="160"/>
      <c r="J32" s="153"/>
    </row>
  </sheetData>
  <mergeCells count="38">
    <mergeCell ref="I13:I16"/>
    <mergeCell ref="J13:J16"/>
    <mergeCell ref="B17:B20"/>
    <mergeCell ref="F17:F20"/>
    <mergeCell ref="G17:G20"/>
    <mergeCell ref="H17:H20"/>
    <mergeCell ref="I17:I20"/>
    <mergeCell ref="J17:J20"/>
    <mergeCell ref="B13:B16"/>
    <mergeCell ref="F13:F16"/>
    <mergeCell ref="G13:G16"/>
    <mergeCell ref="H13:H16"/>
    <mergeCell ref="B21:B24"/>
    <mergeCell ref="F21:F24"/>
    <mergeCell ref="G21:G24"/>
    <mergeCell ref="H21:H24"/>
    <mergeCell ref="I21:I24"/>
    <mergeCell ref="F25:F28"/>
    <mergeCell ref="G25:G28"/>
    <mergeCell ref="H25:H28"/>
    <mergeCell ref="I25:I28"/>
    <mergeCell ref="J25:J28"/>
    <mergeCell ref="J29:J32"/>
    <mergeCell ref="C2:I4"/>
    <mergeCell ref="C6:D6"/>
    <mergeCell ref="C7:D7"/>
    <mergeCell ref="B11:B12"/>
    <mergeCell ref="C11:C12"/>
    <mergeCell ref="D11:D12"/>
    <mergeCell ref="E11:G11"/>
    <mergeCell ref="H11:J11"/>
    <mergeCell ref="B29:B32"/>
    <mergeCell ref="F29:F32"/>
    <mergeCell ref="G29:G32"/>
    <mergeCell ref="H29:H32"/>
    <mergeCell ref="I29:I32"/>
    <mergeCell ref="J21:J24"/>
    <mergeCell ref="B25:B28"/>
  </mergeCells>
  <pageMargins left="0.25" right="0.25" top="0.75" bottom="0.75" header="0.3" footer="0.3"/>
  <pageSetup paperSize="9" scale="5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C598C-7A6E-48D4-A000-75A392BA1D5E}">
  <sheetPr codeName="Feuil7">
    <tabColor theme="9"/>
    <pageSetUpPr fitToPage="1"/>
  </sheetPr>
  <dimension ref="B1:J44"/>
  <sheetViews>
    <sheetView showGridLines="0" zoomScale="80" zoomScaleNormal="80" workbookViewId="0">
      <pane xSplit="2" ySplit="12" topLeftCell="C13" activePane="bottomRight" state="frozen"/>
      <selection pane="topRight" activeCell="I17" sqref="I17:I44"/>
      <selection pane="bottomLeft" activeCell="I17" sqref="I17:I44"/>
      <selection pane="bottomRight" activeCell="C2" sqref="C2:I4"/>
    </sheetView>
  </sheetViews>
  <sheetFormatPr baseColWidth="10" defaultColWidth="11.453125" defaultRowHeight="28.5" customHeight="1" x14ac:dyDescent="0.35"/>
  <cols>
    <col min="1" max="1" width="3.1796875" customWidth="1"/>
    <col min="2" max="2" width="29.1796875" customWidth="1"/>
    <col min="3" max="3" width="14" customWidth="1"/>
    <col min="4" max="5" width="40.453125" customWidth="1"/>
    <col min="6" max="6" width="14.7265625" customWidth="1"/>
    <col min="7" max="8" width="40.453125" customWidth="1"/>
    <col min="9" max="9" width="14.7265625" customWidth="1"/>
    <col min="10" max="10" width="40.453125" customWidth="1"/>
  </cols>
  <sheetData>
    <row r="1" spans="2:10" ht="18" customHeight="1" thickBot="1" x14ac:dyDescent="0.4"/>
    <row r="2" spans="2:10" ht="35.5" customHeight="1" x14ac:dyDescent="0.35">
      <c r="B2" s="42"/>
      <c r="C2" s="161" t="s">
        <v>532</v>
      </c>
      <c r="D2" s="162"/>
      <c r="E2" s="162"/>
      <c r="F2" s="162"/>
      <c r="G2" s="162"/>
      <c r="H2" s="162"/>
      <c r="I2" s="163"/>
      <c r="J2" s="42"/>
    </row>
    <row r="3" spans="2:10" ht="35.5" customHeight="1" x14ac:dyDescent="0.35">
      <c r="B3" s="43" t="s">
        <v>127</v>
      </c>
      <c r="C3" s="133"/>
      <c r="D3" s="134"/>
      <c r="E3" s="134"/>
      <c r="F3" s="134"/>
      <c r="G3" s="134"/>
      <c r="H3" s="134"/>
      <c r="I3" s="164"/>
      <c r="J3" s="45"/>
    </row>
    <row r="4" spans="2:10" ht="35.5" customHeight="1" thickBot="1" x14ac:dyDescent="0.4">
      <c r="B4" s="44"/>
      <c r="C4" s="165"/>
      <c r="D4" s="166"/>
      <c r="E4" s="166"/>
      <c r="F4" s="166"/>
      <c r="G4" s="166"/>
      <c r="H4" s="166"/>
      <c r="I4" s="167"/>
      <c r="J4" s="44"/>
    </row>
    <row r="6" spans="2:10" ht="37" customHeight="1" x14ac:dyDescent="0.35">
      <c r="B6" s="79" t="s">
        <v>128</v>
      </c>
      <c r="C6" s="131" t="str">
        <f>'0. ENJEUX ET STRATEGIE DE L''ENT'!A30</f>
        <v>3. REALISER LES ETUDES</v>
      </c>
      <c r="D6" s="131"/>
      <c r="J6" s="93" t="s">
        <v>129</v>
      </c>
    </row>
    <row r="7" spans="2:10" ht="37" customHeight="1" x14ac:dyDescent="0.35">
      <c r="B7" s="80" t="s">
        <v>130</v>
      </c>
      <c r="C7" s="132">
        <f>'0. ENJEUX ET STRATEGIE DE L''ENT'!D30</f>
        <v>0</v>
      </c>
      <c r="D7" s="132"/>
    </row>
    <row r="8" spans="2:10" ht="11.5" customHeight="1" x14ac:dyDescent="0.35"/>
    <row r="9" spans="2:10" ht="11.5" customHeight="1" thickBot="1" x14ac:dyDescent="0.4"/>
    <row r="10" spans="2:10" ht="28.5" customHeight="1" x14ac:dyDescent="0.35">
      <c r="B10" s="30"/>
      <c r="C10" s="29"/>
      <c r="D10" s="28"/>
      <c r="E10" s="34" t="s">
        <v>131</v>
      </c>
      <c r="F10" s="81" t="e">
        <f>AVERAGE(F13:F44)</f>
        <v>#DIV/0!</v>
      </c>
      <c r="G10" s="35"/>
      <c r="H10" s="34" t="s">
        <v>132</v>
      </c>
      <c r="I10" s="81" t="e">
        <f>AVERAGE(I13:I44)</f>
        <v>#DIV/0!</v>
      </c>
      <c r="J10" s="35"/>
    </row>
    <row r="11" spans="2:10" ht="32.15" customHeight="1" x14ac:dyDescent="0.35">
      <c r="B11" s="135" t="s">
        <v>133</v>
      </c>
      <c r="C11" s="137" t="s">
        <v>134</v>
      </c>
      <c r="D11" s="137" t="s">
        <v>135</v>
      </c>
      <c r="E11" s="139" t="s">
        <v>136</v>
      </c>
      <c r="F11" s="140"/>
      <c r="G11" s="141"/>
      <c r="H11" s="142" t="s">
        <v>137</v>
      </c>
      <c r="I11" s="143"/>
      <c r="J11" s="144"/>
    </row>
    <row r="12" spans="2:10" ht="28.5" customHeight="1" thickBot="1" x14ac:dyDescent="0.4">
      <c r="B12" s="136"/>
      <c r="C12" s="138"/>
      <c r="D12" s="138"/>
      <c r="E12" s="31" t="s">
        <v>138</v>
      </c>
      <c r="F12" s="31" t="s">
        <v>139</v>
      </c>
      <c r="G12" s="32" t="s">
        <v>140</v>
      </c>
      <c r="H12" s="33" t="s">
        <v>138</v>
      </c>
      <c r="I12" s="33" t="s">
        <v>139</v>
      </c>
      <c r="J12" s="40" t="s">
        <v>140</v>
      </c>
    </row>
    <row r="13" spans="2:10" ht="28.5" customHeight="1" thickTop="1" x14ac:dyDescent="0.35">
      <c r="B13" s="128" t="s">
        <v>223</v>
      </c>
      <c r="C13" s="36">
        <v>0</v>
      </c>
      <c r="D13" s="26" t="s">
        <v>224</v>
      </c>
      <c r="E13" s="27"/>
      <c r="F13" s="154"/>
      <c r="G13" s="148"/>
      <c r="H13" s="155" t="s">
        <v>225</v>
      </c>
      <c r="I13" s="158"/>
      <c r="J13" s="151"/>
    </row>
    <row r="14" spans="2:10" ht="28.5" customHeight="1" x14ac:dyDescent="0.35">
      <c r="B14" s="129"/>
      <c r="C14" s="37">
        <v>1</v>
      </c>
      <c r="D14" s="24" t="s">
        <v>226</v>
      </c>
      <c r="E14" s="21" t="s">
        <v>164</v>
      </c>
      <c r="F14" s="146"/>
      <c r="G14" s="149"/>
      <c r="H14" s="156"/>
      <c r="I14" s="159"/>
      <c r="J14" s="152"/>
    </row>
    <row r="15" spans="2:10" ht="28.5" customHeight="1" x14ac:dyDescent="0.35">
      <c r="B15" s="129"/>
      <c r="C15" s="37">
        <v>2</v>
      </c>
      <c r="D15" s="24" t="s">
        <v>227</v>
      </c>
      <c r="E15" s="21" t="s">
        <v>228</v>
      </c>
      <c r="F15" s="146"/>
      <c r="G15" s="149"/>
      <c r="H15" s="156"/>
      <c r="I15" s="159"/>
      <c r="J15" s="152"/>
    </row>
    <row r="16" spans="2:10" ht="28.5" customHeight="1" thickBot="1" x14ac:dyDescent="0.4">
      <c r="B16" s="130"/>
      <c r="C16" s="38">
        <v>3</v>
      </c>
      <c r="D16" s="25" t="s">
        <v>229</v>
      </c>
      <c r="E16" s="22" t="s">
        <v>230</v>
      </c>
      <c r="F16" s="147"/>
      <c r="G16" s="150"/>
      <c r="H16" s="157"/>
      <c r="I16" s="160"/>
      <c r="J16" s="153"/>
    </row>
    <row r="17" spans="2:10" ht="28.5" customHeight="1" x14ac:dyDescent="0.35">
      <c r="B17" s="128" t="s">
        <v>231</v>
      </c>
      <c r="C17" s="36">
        <v>0</v>
      </c>
      <c r="D17" s="26" t="s">
        <v>224</v>
      </c>
      <c r="E17" s="27"/>
      <c r="F17" s="154"/>
      <c r="G17" s="148"/>
      <c r="H17" s="155" t="s">
        <v>232</v>
      </c>
      <c r="I17" s="158"/>
      <c r="J17" s="151"/>
    </row>
    <row r="18" spans="2:10" ht="28.5" customHeight="1" x14ac:dyDescent="0.35">
      <c r="B18" s="129"/>
      <c r="C18" s="37">
        <v>1</v>
      </c>
      <c r="D18" s="24" t="s">
        <v>226</v>
      </c>
      <c r="E18" s="21" t="s">
        <v>233</v>
      </c>
      <c r="F18" s="146"/>
      <c r="G18" s="149"/>
      <c r="H18" s="156"/>
      <c r="I18" s="159"/>
      <c r="J18" s="152"/>
    </row>
    <row r="19" spans="2:10" ht="28.5" customHeight="1" x14ac:dyDescent="0.35">
      <c r="B19" s="129"/>
      <c r="C19" s="37">
        <v>2</v>
      </c>
      <c r="D19" s="24" t="s">
        <v>234</v>
      </c>
      <c r="E19" s="21" t="s">
        <v>228</v>
      </c>
      <c r="F19" s="146"/>
      <c r="G19" s="149"/>
      <c r="H19" s="156"/>
      <c r="I19" s="159"/>
      <c r="J19" s="152"/>
    </row>
    <row r="20" spans="2:10" ht="28.5" customHeight="1" thickBot="1" x14ac:dyDescent="0.4">
      <c r="B20" s="130"/>
      <c r="C20" s="38">
        <v>3</v>
      </c>
      <c r="D20" s="25" t="s">
        <v>229</v>
      </c>
      <c r="E20" s="22" t="s">
        <v>230</v>
      </c>
      <c r="F20" s="147"/>
      <c r="G20" s="150"/>
      <c r="H20" s="157"/>
      <c r="I20" s="160"/>
      <c r="J20" s="153"/>
    </row>
    <row r="21" spans="2:10" ht="28.5" customHeight="1" x14ac:dyDescent="0.35">
      <c r="B21" s="128" t="s">
        <v>235</v>
      </c>
      <c r="C21" s="36">
        <v>0</v>
      </c>
      <c r="D21" s="26" t="s">
        <v>224</v>
      </c>
      <c r="E21" s="27"/>
      <c r="F21" s="145"/>
      <c r="G21" s="148"/>
      <c r="H21" s="155" t="s">
        <v>236</v>
      </c>
      <c r="I21" s="158"/>
      <c r="J21" s="151"/>
    </row>
    <row r="22" spans="2:10" ht="28.5" customHeight="1" x14ac:dyDescent="0.35">
      <c r="B22" s="129"/>
      <c r="C22" s="37">
        <v>1</v>
      </c>
      <c r="D22" s="24" t="s">
        <v>226</v>
      </c>
      <c r="E22" s="21" t="s">
        <v>164</v>
      </c>
      <c r="F22" s="146"/>
      <c r="G22" s="149"/>
      <c r="H22" s="156"/>
      <c r="I22" s="159"/>
      <c r="J22" s="152"/>
    </row>
    <row r="23" spans="2:10" ht="28.5" customHeight="1" x14ac:dyDescent="0.35">
      <c r="B23" s="129"/>
      <c r="C23" s="37">
        <v>2</v>
      </c>
      <c r="D23" s="24" t="s">
        <v>237</v>
      </c>
      <c r="E23" s="21" t="s">
        <v>238</v>
      </c>
      <c r="F23" s="146"/>
      <c r="G23" s="149"/>
      <c r="H23" s="156"/>
      <c r="I23" s="159"/>
      <c r="J23" s="152"/>
    </row>
    <row r="24" spans="2:10" ht="28.5" customHeight="1" thickBot="1" x14ac:dyDescent="0.4">
      <c r="B24" s="130"/>
      <c r="C24" s="38">
        <v>3</v>
      </c>
      <c r="D24" s="25" t="s">
        <v>229</v>
      </c>
      <c r="E24" s="22" t="s">
        <v>239</v>
      </c>
      <c r="F24" s="147"/>
      <c r="G24" s="150"/>
      <c r="H24" s="157"/>
      <c r="I24" s="160"/>
      <c r="J24" s="153"/>
    </row>
    <row r="25" spans="2:10" ht="28.5" customHeight="1" x14ac:dyDescent="0.35">
      <c r="B25" s="128" t="s">
        <v>240</v>
      </c>
      <c r="C25" s="36">
        <v>0</v>
      </c>
      <c r="D25" s="26" t="s">
        <v>241</v>
      </c>
      <c r="E25" s="27"/>
      <c r="F25" s="154"/>
      <c r="G25" s="148"/>
      <c r="H25" s="155" t="s">
        <v>242</v>
      </c>
      <c r="I25" s="158"/>
      <c r="J25" s="151"/>
    </row>
    <row r="26" spans="2:10" ht="28.5" customHeight="1" x14ac:dyDescent="0.35">
      <c r="B26" s="129"/>
      <c r="C26" s="37">
        <v>1</v>
      </c>
      <c r="D26" s="24" t="s">
        <v>243</v>
      </c>
      <c r="E26" s="21" t="s">
        <v>164</v>
      </c>
      <c r="F26" s="146"/>
      <c r="G26" s="149"/>
      <c r="H26" s="156"/>
      <c r="I26" s="159"/>
      <c r="J26" s="152"/>
    </row>
    <row r="27" spans="2:10" ht="28.5" customHeight="1" x14ac:dyDescent="0.35">
      <c r="B27" s="129"/>
      <c r="C27" s="37">
        <v>2</v>
      </c>
      <c r="D27" s="24" t="s">
        <v>244</v>
      </c>
      <c r="E27" s="21" t="s">
        <v>245</v>
      </c>
      <c r="F27" s="146"/>
      <c r="G27" s="149"/>
      <c r="H27" s="156"/>
      <c r="I27" s="159"/>
      <c r="J27" s="152"/>
    </row>
    <row r="28" spans="2:10" ht="28.5" customHeight="1" thickBot="1" x14ac:dyDescent="0.4">
      <c r="B28" s="130"/>
      <c r="C28" s="38">
        <v>3</v>
      </c>
      <c r="D28" s="25" t="s">
        <v>246</v>
      </c>
      <c r="E28" s="22" t="s">
        <v>178</v>
      </c>
      <c r="F28" s="147"/>
      <c r="G28" s="150"/>
      <c r="H28" s="157"/>
      <c r="I28" s="160"/>
      <c r="J28" s="153"/>
    </row>
    <row r="29" spans="2:10" ht="28.5" customHeight="1" x14ac:dyDescent="0.35">
      <c r="B29" s="128" t="s">
        <v>247</v>
      </c>
      <c r="C29" s="36">
        <v>0</v>
      </c>
      <c r="D29" s="26" t="s">
        <v>248</v>
      </c>
      <c r="E29" s="27"/>
      <c r="F29" s="154"/>
      <c r="G29" s="148"/>
      <c r="H29" s="155" t="s">
        <v>249</v>
      </c>
      <c r="I29" s="158"/>
      <c r="J29" s="151"/>
    </row>
    <row r="30" spans="2:10" ht="28.5" customHeight="1" x14ac:dyDescent="0.35">
      <c r="B30" s="129"/>
      <c r="C30" s="37">
        <v>1</v>
      </c>
      <c r="D30" s="24" t="s">
        <v>250</v>
      </c>
      <c r="E30" s="21" t="s">
        <v>251</v>
      </c>
      <c r="F30" s="146"/>
      <c r="G30" s="149"/>
      <c r="H30" s="156"/>
      <c r="I30" s="159"/>
      <c r="J30" s="152"/>
    </row>
    <row r="31" spans="2:10" ht="28.5" customHeight="1" x14ac:dyDescent="0.35">
      <c r="B31" s="129"/>
      <c r="C31" s="37">
        <v>2</v>
      </c>
      <c r="D31" s="24" t="s">
        <v>252</v>
      </c>
      <c r="E31" s="21" t="s">
        <v>253</v>
      </c>
      <c r="F31" s="146"/>
      <c r="G31" s="149"/>
      <c r="H31" s="156"/>
      <c r="I31" s="159"/>
      <c r="J31" s="152"/>
    </row>
    <row r="32" spans="2:10" ht="28.5" customHeight="1" thickBot="1" x14ac:dyDescent="0.4">
      <c r="B32" s="130"/>
      <c r="C32" s="38">
        <v>3</v>
      </c>
      <c r="D32" s="25" t="s">
        <v>254</v>
      </c>
      <c r="E32" s="22" t="s">
        <v>255</v>
      </c>
      <c r="F32" s="147"/>
      <c r="G32" s="150"/>
      <c r="H32" s="157"/>
      <c r="I32" s="160"/>
      <c r="J32" s="153"/>
    </row>
    <row r="33" spans="2:10" ht="28.5" customHeight="1" x14ac:dyDescent="0.35">
      <c r="B33" s="128" t="s">
        <v>256</v>
      </c>
      <c r="C33" s="36">
        <v>0</v>
      </c>
      <c r="D33" s="26" t="s">
        <v>257</v>
      </c>
      <c r="E33" s="27"/>
      <c r="F33" s="154"/>
      <c r="G33" s="148"/>
      <c r="H33" s="155" t="s">
        <v>258</v>
      </c>
      <c r="I33" s="158"/>
      <c r="J33" s="151"/>
    </row>
    <row r="34" spans="2:10" ht="28.5" customHeight="1" x14ac:dyDescent="0.35">
      <c r="B34" s="129"/>
      <c r="C34" s="37">
        <v>1</v>
      </c>
      <c r="D34" s="24" t="s">
        <v>259</v>
      </c>
      <c r="E34" s="21" t="s">
        <v>260</v>
      </c>
      <c r="F34" s="146"/>
      <c r="G34" s="149"/>
      <c r="H34" s="156"/>
      <c r="I34" s="159"/>
      <c r="J34" s="152"/>
    </row>
    <row r="35" spans="2:10" ht="28.5" customHeight="1" x14ac:dyDescent="0.35">
      <c r="B35" s="129"/>
      <c r="C35" s="37">
        <v>2</v>
      </c>
      <c r="D35" s="24" t="s">
        <v>261</v>
      </c>
      <c r="E35" s="21" t="s">
        <v>262</v>
      </c>
      <c r="F35" s="146"/>
      <c r="G35" s="149"/>
      <c r="H35" s="156"/>
      <c r="I35" s="159"/>
      <c r="J35" s="152"/>
    </row>
    <row r="36" spans="2:10" ht="28.5" customHeight="1" thickBot="1" x14ac:dyDescent="0.4">
      <c r="B36" s="130"/>
      <c r="C36" s="38">
        <v>3</v>
      </c>
      <c r="D36" s="25" t="s">
        <v>246</v>
      </c>
      <c r="E36" s="22"/>
      <c r="F36" s="147"/>
      <c r="G36" s="150"/>
      <c r="H36" s="157"/>
      <c r="I36" s="160"/>
      <c r="J36" s="153"/>
    </row>
    <row r="37" spans="2:10" ht="28.5" customHeight="1" x14ac:dyDescent="0.35">
      <c r="B37" s="128" t="s">
        <v>263</v>
      </c>
      <c r="C37" s="36">
        <v>0</v>
      </c>
      <c r="D37" s="26" t="s">
        <v>264</v>
      </c>
      <c r="E37" s="27"/>
      <c r="F37" s="154"/>
      <c r="G37" s="148"/>
      <c r="H37" s="155" t="s">
        <v>265</v>
      </c>
      <c r="I37" s="158"/>
      <c r="J37" s="151"/>
    </row>
    <row r="38" spans="2:10" ht="28.5" customHeight="1" x14ac:dyDescent="0.35">
      <c r="B38" s="129"/>
      <c r="C38" s="37">
        <v>1</v>
      </c>
      <c r="D38" s="24" t="s">
        <v>266</v>
      </c>
      <c r="E38" s="21" t="s">
        <v>260</v>
      </c>
      <c r="F38" s="146"/>
      <c r="G38" s="149"/>
      <c r="H38" s="156"/>
      <c r="I38" s="159"/>
      <c r="J38" s="152"/>
    </row>
    <row r="39" spans="2:10" ht="28.5" customHeight="1" x14ac:dyDescent="0.35">
      <c r="B39" s="129"/>
      <c r="C39" s="37">
        <v>2</v>
      </c>
      <c r="D39" s="24" t="s">
        <v>267</v>
      </c>
      <c r="E39" s="21" t="s">
        <v>268</v>
      </c>
      <c r="F39" s="146"/>
      <c r="G39" s="149"/>
      <c r="H39" s="156"/>
      <c r="I39" s="159"/>
      <c r="J39" s="152"/>
    </row>
    <row r="40" spans="2:10" ht="28.5" customHeight="1" thickBot="1" x14ac:dyDescent="0.4">
      <c r="B40" s="130"/>
      <c r="C40" s="38">
        <v>3</v>
      </c>
      <c r="D40" s="25" t="s">
        <v>246</v>
      </c>
      <c r="E40" s="22"/>
      <c r="F40" s="147"/>
      <c r="G40" s="150"/>
      <c r="H40" s="157"/>
      <c r="I40" s="160"/>
      <c r="J40" s="153"/>
    </row>
    <row r="41" spans="2:10" ht="28.5" customHeight="1" x14ac:dyDescent="0.35">
      <c r="B41" s="128" t="s">
        <v>269</v>
      </c>
      <c r="C41" s="36">
        <v>0</v>
      </c>
      <c r="D41" s="26" t="s">
        <v>270</v>
      </c>
      <c r="E41" s="27"/>
      <c r="F41" s="154"/>
      <c r="G41" s="148"/>
      <c r="H41" s="155" t="s">
        <v>271</v>
      </c>
      <c r="I41" s="158"/>
      <c r="J41" s="151"/>
    </row>
    <row r="42" spans="2:10" ht="28.5" customHeight="1" x14ac:dyDescent="0.35">
      <c r="B42" s="129"/>
      <c r="C42" s="37">
        <v>1</v>
      </c>
      <c r="D42" s="24" t="s">
        <v>272</v>
      </c>
      <c r="E42" s="21" t="s">
        <v>260</v>
      </c>
      <c r="F42" s="146"/>
      <c r="G42" s="149"/>
      <c r="H42" s="156"/>
      <c r="I42" s="159"/>
      <c r="J42" s="152"/>
    </row>
    <row r="43" spans="2:10" ht="38.5" customHeight="1" x14ac:dyDescent="0.35">
      <c r="B43" s="129"/>
      <c r="C43" s="37">
        <v>2</v>
      </c>
      <c r="D43" s="24" t="s">
        <v>273</v>
      </c>
      <c r="E43" s="21" t="s">
        <v>274</v>
      </c>
      <c r="F43" s="146"/>
      <c r="G43" s="149"/>
      <c r="H43" s="156"/>
      <c r="I43" s="159"/>
      <c r="J43" s="152"/>
    </row>
    <row r="44" spans="2:10" ht="28.5" customHeight="1" thickBot="1" x14ac:dyDescent="0.4">
      <c r="B44" s="130"/>
      <c r="C44" s="38">
        <v>3</v>
      </c>
      <c r="D44" s="25" t="s">
        <v>246</v>
      </c>
      <c r="E44" s="22"/>
      <c r="F44" s="147"/>
      <c r="G44" s="150"/>
      <c r="H44" s="157"/>
      <c r="I44" s="160"/>
      <c r="J44" s="153"/>
    </row>
  </sheetData>
  <mergeCells count="56">
    <mergeCell ref="I13:I16"/>
    <mergeCell ref="J13:J16"/>
    <mergeCell ref="B17:B20"/>
    <mergeCell ref="F17:F20"/>
    <mergeCell ref="G17:G20"/>
    <mergeCell ref="H17:H20"/>
    <mergeCell ref="I17:I20"/>
    <mergeCell ref="J17:J20"/>
    <mergeCell ref="B13:B16"/>
    <mergeCell ref="F13:F16"/>
    <mergeCell ref="G13:G16"/>
    <mergeCell ref="H13:H16"/>
    <mergeCell ref="J21:J24"/>
    <mergeCell ref="B25:B28"/>
    <mergeCell ref="F25:F28"/>
    <mergeCell ref="G25:G28"/>
    <mergeCell ref="H25:H28"/>
    <mergeCell ref="I25:I28"/>
    <mergeCell ref="J25:J28"/>
    <mergeCell ref="B21:B24"/>
    <mergeCell ref="F21:F24"/>
    <mergeCell ref="G21:G24"/>
    <mergeCell ref="H21:H24"/>
    <mergeCell ref="I21:I24"/>
    <mergeCell ref="J29:J32"/>
    <mergeCell ref="B33:B36"/>
    <mergeCell ref="F33:F36"/>
    <mergeCell ref="G33:G36"/>
    <mergeCell ref="H33:H36"/>
    <mergeCell ref="I33:I36"/>
    <mergeCell ref="J33:J36"/>
    <mergeCell ref="B29:B32"/>
    <mergeCell ref="F29:F32"/>
    <mergeCell ref="G29:G32"/>
    <mergeCell ref="H29:H32"/>
    <mergeCell ref="I29:I32"/>
    <mergeCell ref="J37:J40"/>
    <mergeCell ref="B41:B44"/>
    <mergeCell ref="F41:F44"/>
    <mergeCell ref="G41:G44"/>
    <mergeCell ref="H41:H44"/>
    <mergeCell ref="I41:I44"/>
    <mergeCell ref="J41:J44"/>
    <mergeCell ref="B37:B40"/>
    <mergeCell ref="F37:F40"/>
    <mergeCell ref="G37:G40"/>
    <mergeCell ref="H37:H40"/>
    <mergeCell ref="I37:I40"/>
    <mergeCell ref="C2:I4"/>
    <mergeCell ref="C6:D6"/>
    <mergeCell ref="C7:D7"/>
    <mergeCell ref="B11:B12"/>
    <mergeCell ref="C11:C12"/>
    <mergeCell ref="D11:D12"/>
    <mergeCell ref="E11:G11"/>
    <mergeCell ref="H11:J11"/>
  </mergeCells>
  <pageMargins left="0.25" right="0.25" top="0.75" bottom="0.75" header="0.3" footer="0.3"/>
  <pageSetup paperSize="9" scale="51"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70FF1-6E60-41E5-AA8A-385E9CC76C09}">
  <sheetPr codeName="Feuil8">
    <tabColor theme="9"/>
    <pageSetUpPr fitToPage="1"/>
  </sheetPr>
  <dimension ref="B1:J28"/>
  <sheetViews>
    <sheetView showGridLines="0" zoomScale="80" zoomScaleNormal="80" workbookViewId="0">
      <pane ySplit="12" topLeftCell="A29" activePane="bottomLeft" state="frozen"/>
      <selection activeCell="I17" sqref="I17:I44"/>
      <selection pane="bottomLeft" activeCell="C2" sqref="C2:I4"/>
    </sheetView>
  </sheetViews>
  <sheetFormatPr baseColWidth="10" defaultColWidth="11.453125" defaultRowHeight="28" customHeight="1" x14ac:dyDescent="0.35"/>
  <cols>
    <col min="1" max="1" width="3.1796875" customWidth="1"/>
    <col min="2" max="2" width="29.1796875" customWidth="1"/>
    <col min="3" max="3" width="14" customWidth="1"/>
    <col min="4" max="5" width="40.453125" customWidth="1"/>
    <col min="6" max="6" width="14.7265625" customWidth="1"/>
    <col min="7" max="8" width="40.453125" customWidth="1"/>
    <col min="9" max="9" width="14.7265625" customWidth="1"/>
    <col min="10" max="10" width="40.453125" customWidth="1"/>
  </cols>
  <sheetData>
    <row r="1" spans="2:10" ht="18" customHeight="1" thickBot="1" x14ac:dyDescent="0.4"/>
    <row r="2" spans="2:10" ht="35.5" customHeight="1" x14ac:dyDescent="0.35">
      <c r="B2" s="42"/>
      <c r="C2" s="161" t="s">
        <v>532</v>
      </c>
      <c r="D2" s="162"/>
      <c r="E2" s="162"/>
      <c r="F2" s="162"/>
      <c r="G2" s="162"/>
      <c r="H2" s="162"/>
      <c r="I2" s="163"/>
      <c r="J2" s="42"/>
    </row>
    <row r="3" spans="2:10" ht="35.5" customHeight="1" x14ac:dyDescent="0.35">
      <c r="B3" s="43" t="s">
        <v>127</v>
      </c>
      <c r="C3" s="133"/>
      <c r="D3" s="134"/>
      <c r="E3" s="134"/>
      <c r="F3" s="134"/>
      <c r="G3" s="134"/>
      <c r="H3" s="134"/>
      <c r="I3" s="164"/>
      <c r="J3" s="45"/>
    </row>
    <row r="4" spans="2:10" ht="35.5" customHeight="1" thickBot="1" x14ac:dyDescent="0.4">
      <c r="B4" s="44"/>
      <c r="C4" s="165"/>
      <c r="D4" s="166"/>
      <c r="E4" s="166"/>
      <c r="F4" s="166"/>
      <c r="G4" s="166"/>
      <c r="H4" s="166"/>
      <c r="I4" s="167"/>
      <c r="J4" s="44"/>
    </row>
    <row r="6" spans="2:10" ht="37" customHeight="1" x14ac:dyDescent="0.35">
      <c r="B6" s="79" t="s">
        <v>128</v>
      </c>
      <c r="C6" s="131" t="str">
        <f>'0. ENJEUX ET STRATEGIE DE L''ENT'!A31</f>
        <v>4. GERER LA PRODUCTION ATELIER</v>
      </c>
      <c r="D6" s="131"/>
      <c r="J6" s="93" t="s">
        <v>129</v>
      </c>
    </row>
    <row r="7" spans="2:10" ht="37" customHeight="1" x14ac:dyDescent="0.35">
      <c r="B7" s="80" t="s">
        <v>130</v>
      </c>
      <c r="C7" s="132">
        <f>'0. ENJEUX ET STRATEGIE DE L''ENT'!D31</f>
        <v>0</v>
      </c>
      <c r="D7" s="132"/>
    </row>
    <row r="8" spans="2:10" ht="11.5" customHeight="1" x14ac:dyDescent="0.35"/>
    <row r="9" spans="2:10" ht="11.5" customHeight="1" thickBot="1" x14ac:dyDescent="0.4"/>
    <row r="10" spans="2:10" ht="28" customHeight="1" x14ac:dyDescent="0.35">
      <c r="B10" s="30"/>
      <c r="C10" s="29"/>
      <c r="D10" s="28"/>
      <c r="E10" s="34" t="s">
        <v>131</v>
      </c>
      <c r="F10" s="81" t="e">
        <f>AVERAGE(F13:F28)</f>
        <v>#DIV/0!</v>
      </c>
      <c r="G10" s="35"/>
      <c r="H10" s="34" t="s">
        <v>132</v>
      </c>
      <c r="I10" s="81" t="e">
        <f>AVERAGE(I13:I28)</f>
        <v>#DIV/0!</v>
      </c>
      <c r="J10" s="35"/>
    </row>
    <row r="11" spans="2:10" ht="28" customHeight="1" x14ac:dyDescent="0.35">
      <c r="B11" s="135" t="s">
        <v>133</v>
      </c>
      <c r="C11" s="137" t="s">
        <v>134</v>
      </c>
      <c r="D11" s="137" t="s">
        <v>135</v>
      </c>
      <c r="E11" s="139" t="s">
        <v>136</v>
      </c>
      <c r="F11" s="140"/>
      <c r="G11" s="141"/>
      <c r="H11" s="142" t="s">
        <v>137</v>
      </c>
      <c r="I11" s="143"/>
      <c r="J11" s="144"/>
    </row>
    <row r="12" spans="2:10" ht="28" customHeight="1" thickBot="1" x14ac:dyDescent="0.4">
      <c r="B12" s="136"/>
      <c r="C12" s="138"/>
      <c r="D12" s="138"/>
      <c r="E12" s="31" t="s">
        <v>138</v>
      </c>
      <c r="F12" s="31" t="s">
        <v>139</v>
      </c>
      <c r="G12" s="32" t="s">
        <v>140</v>
      </c>
      <c r="H12" s="33" t="s">
        <v>138</v>
      </c>
      <c r="I12" s="33" t="s">
        <v>139</v>
      </c>
      <c r="J12" s="40" t="s">
        <v>140</v>
      </c>
    </row>
    <row r="13" spans="2:10" ht="28" customHeight="1" thickTop="1" x14ac:dyDescent="0.35">
      <c r="B13" s="128" t="s">
        <v>275</v>
      </c>
      <c r="C13" s="36">
        <v>0</v>
      </c>
      <c r="D13" s="26" t="s">
        <v>276</v>
      </c>
      <c r="E13" s="27"/>
      <c r="F13" s="154"/>
      <c r="G13" s="148"/>
      <c r="H13" s="155" t="s">
        <v>277</v>
      </c>
      <c r="I13" s="158"/>
      <c r="J13" s="151"/>
    </row>
    <row r="14" spans="2:10" ht="28" customHeight="1" x14ac:dyDescent="0.35">
      <c r="B14" s="129"/>
      <c r="C14" s="37">
        <v>1</v>
      </c>
      <c r="D14" s="24" t="s">
        <v>278</v>
      </c>
      <c r="E14" s="21" t="s">
        <v>260</v>
      </c>
      <c r="F14" s="146"/>
      <c r="G14" s="149"/>
      <c r="H14" s="156"/>
      <c r="I14" s="159"/>
      <c r="J14" s="152"/>
    </row>
    <row r="15" spans="2:10" ht="28" customHeight="1" x14ac:dyDescent="0.35">
      <c r="B15" s="129"/>
      <c r="C15" s="37">
        <v>2</v>
      </c>
      <c r="D15" s="24" t="s">
        <v>279</v>
      </c>
      <c r="E15" s="21"/>
      <c r="F15" s="146"/>
      <c r="G15" s="149"/>
      <c r="H15" s="156"/>
      <c r="I15" s="159"/>
      <c r="J15" s="152"/>
    </row>
    <row r="16" spans="2:10" ht="28" customHeight="1" thickBot="1" x14ac:dyDescent="0.4">
      <c r="B16" s="130"/>
      <c r="C16" s="38">
        <v>3</v>
      </c>
      <c r="D16" s="25" t="s">
        <v>280</v>
      </c>
      <c r="E16" s="22" t="s">
        <v>281</v>
      </c>
      <c r="F16" s="147"/>
      <c r="G16" s="150"/>
      <c r="H16" s="157"/>
      <c r="I16" s="160"/>
      <c r="J16" s="153"/>
    </row>
    <row r="17" spans="2:10" ht="29.15" customHeight="1" x14ac:dyDescent="0.35">
      <c r="B17" s="128" t="s">
        <v>282</v>
      </c>
      <c r="C17" s="36">
        <v>0</v>
      </c>
      <c r="D17" s="26" t="s">
        <v>283</v>
      </c>
      <c r="E17" s="27"/>
      <c r="F17" s="154"/>
      <c r="G17" s="148"/>
      <c r="H17" s="155" t="s">
        <v>284</v>
      </c>
      <c r="I17" s="158"/>
      <c r="J17" s="151"/>
    </row>
    <row r="18" spans="2:10" ht="29.15" customHeight="1" x14ac:dyDescent="0.35">
      <c r="B18" s="129"/>
      <c r="C18" s="37">
        <v>1</v>
      </c>
      <c r="D18" s="24" t="s">
        <v>278</v>
      </c>
      <c r="E18" s="21" t="s">
        <v>260</v>
      </c>
      <c r="F18" s="146"/>
      <c r="G18" s="149"/>
      <c r="H18" s="156"/>
      <c r="I18" s="159"/>
      <c r="J18" s="152"/>
    </row>
    <row r="19" spans="2:10" ht="29.15" customHeight="1" x14ac:dyDescent="0.35">
      <c r="B19" s="129"/>
      <c r="C19" s="37">
        <v>2</v>
      </c>
      <c r="D19" s="24" t="s">
        <v>279</v>
      </c>
      <c r="E19" s="21"/>
      <c r="F19" s="146"/>
      <c r="G19" s="149"/>
      <c r="H19" s="156"/>
      <c r="I19" s="159"/>
      <c r="J19" s="152"/>
    </row>
    <row r="20" spans="2:10" ht="29.15" customHeight="1" thickBot="1" x14ac:dyDescent="0.4">
      <c r="B20" s="130"/>
      <c r="C20" s="38">
        <v>3</v>
      </c>
      <c r="D20" s="25" t="s">
        <v>285</v>
      </c>
      <c r="E20" s="22"/>
      <c r="F20" s="147"/>
      <c r="G20" s="150"/>
      <c r="H20" s="157"/>
      <c r="I20" s="160"/>
      <c r="J20" s="153"/>
    </row>
    <row r="21" spans="2:10" ht="29.15" customHeight="1" x14ac:dyDescent="0.35">
      <c r="B21" s="128" t="s">
        <v>286</v>
      </c>
      <c r="C21" s="36">
        <v>0</v>
      </c>
      <c r="D21" s="26" t="s">
        <v>287</v>
      </c>
      <c r="E21" s="27"/>
      <c r="F21" s="145"/>
      <c r="G21" s="148"/>
      <c r="H21" s="155" t="s">
        <v>288</v>
      </c>
      <c r="I21" s="158"/>
      <c r="J21" s="151"/>
    </row>
    <row r="22" spans="2:10" ht="29.15" customHeight="1" x14ac:dyDescent="0.35">
      <c r="B22" s="129"/>
      <c r="C22" s="37">
        <v>1</v>
      </c>
      <c r="D22" s="24" t="s">
        <v>289</v>
      </c>
      <c r="E22" s="21"/>
      <c r="F22" s="146"/>
      <c r="G22" s="149"/>
      <c r="H22" s="156"/>
      <c r="I22" s="159"/>
      <c r="J22" s="152"/>
    </row>
    <row r="23" spans="2:10" ht="29.15" customHeight="1" x14ac:dyDescent="0.35">
      <c r="B23" s="129"/>
      <c r="C23" s="37">
        <v>2</v>
      </c>
      <c r="D23" s="24" t="s">
        <v>290</v>
      </c>
      <c r="E23" s="21"/>
      <c r="F23" s="146"/>
      <c r="G23" s="149"/>
      <c r="H23" s="156"/>
      <c r="I23" s="159"/>
      <c r="J23" s="152"/>
    </row>
    <row r="24" spans="2:10" ht="29.15" customHeight="1" thickBot="1" x14ac:dyDescent="0.4">
      <c r="B24" s="130"/>
      <c r="C24" s="38">
        <v>3</v>
      </c>
      <c r="D24" s="25" t="s">
        <v>291</v>
      </c>
      <c r="E24" s="22"/>
      <c r="F24" s="147"/>
      <c r="G24" s="150"/>
      <c r="H24" s="157"/>
      <c r="I24" s="160"/>
      <c r="J24" s="153"/>
    </row>
    <row r="25" spans="2:10" ht="29.15" customHeight="1" x14ac:dyDescent="0.35">
      <c r="B25" s="128" t="s">
        <v>292</v>
      </c>
      <c r="C25" s="36">
        <v>0</v>
      </c>
      <c r="D25" s="26" t="s">
        <v>293</v>
      </c>
      <c r="E25" s="27"/>
      <c r="F25" s="154"/>
      <c r="G25" s="148"/>
      <c r="H25" s="155" t="s">
        <v>294</v>
      </c>
      <c r="I25" s="158"/>
      <c r="J25" s="151"/>
    </row>
    <row r="26" spans="2:10" ht="29.15" customHeight="1" x14ac:dyDescent="0.35">
      <c r="B26" s="129"/>
      <c r="C26" s="37">
        <v>1</v>
      </c>
      <c r="D26" s="24" t="s">
        <v>278</v>
      </c>
      <c r="E26" s="24"/>
      <c r="F26" s="146"/>
      <c r="G26" s="149"/>
      <c r="H26" s="156"/>
      <c r="I26" s="159"/>
      <c r="J26" s="152"/>
    </row>
    <row r="27" spans="2:10" ht="29.15" customHeight="1" x14ac:dyDescent="0.35">
      <c r="B27" s="129"/>
      <c r="C27" s="37">
        <v>2</v>
      </c>
      <c r="D27" s="24" t="s">
        <v>295</v>
      </c>
      <c r="E27" s="24"/>
      <c r="F27" s="146"/>
      <c r="G27" s="149"/>
      <c r="H27" s="156"/>
      <c r="I27" s="159"/>
      <c r="J27" s="152"/>
    </row>
    <row r="28" spans="2:10" ht="29.15" customHeight="1" thickBot="1" x14ac:dyDescent="0.4">
      <c r="B28" s="130"/>
      <c r="C28" s="38">
        <v>3</v>
      </c>
      <c r="D28" s="25" t="s">
        <v>296</v>
      </c>
      <c r="E28" s="25"/>
      <c r="F28" s="147"/>
      <c r="G28" s="150"/>
      <c r="H28" s="157"/>
      <c r="I28" s="160"/>
      <c r="J28" s="153"/>
    </row>
  </sheetData>
  <mergeCells count="32">
    <mergeCell ref="I13:I16"/>
    <mergeCell ref="J13:J16"/>
    <mergeCell ref="B17:B20"/>
    <mergeCell ref="F17:F20"/>
    <mergeCell ref="G17:G20"/>
    <mergeCell ref="H17:H20"/>
    <mergeCell ref="I17:I20"/>
    <mergeCell ref="J17:J20"/>
    <mergeCell ref="B13:B16"/>
    <mergeCell ref="F13:F16"/>
    <mergeCell ref="G13:G16"/>
    <mergeCell ref="H13:H16"/>
    <mergeCell ref="J21:J24"/>
    <mergeCell ref="B25:B28"/>
    <mergeCell ref="F25:F28"/>
    <mergeCell ref="G25:G28"/>
    <mergeCell ref="H25:H28"/>
    <mergeCell ref="I25:I28"/>
    <mergeCell ref="J25:J28"/>
    <mergeCell ref="B21:B24"/>
    <mergeCell ref="F21:F24"/>
    <mergeCell ref="G21:G24"/>
    <mergeCell ref="H21:H24"/>
    <mergeCell ref="I21:I24"/>
    <mergeCell ref="C2:I4"/>
    <mergeCell ref="C6:D6"/>
    <mergeCell ref="C7:D7"/>
    <mergeCell ref="B11:B12"/>
    <mergeCell ref="C11:C12"/>
    <mergeCell ref="D11:D12"/>
    <mergeCell ref="E11:G11"/>
    <mergeCell ref="H11:J11"/>
  </mergeCells>
  <pageMargins left="0.25" right="0.25" top="0.75" bottom="0.75" header="0.3" footer="0.3"/>
  <pageSetup paperSize="9" scale="5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35AB9-A5BF-44E0-82E3-0DBE82EF97A7}">
  <sheetPr codeName="Feuil9">
    <tabColor theme="9"/>
    <pageSetUpPr fitToPage="1"/>
  </sheetPr>
  <dimension ref="B1:J36"/>
  <sheetViews>
    <sheetView showGridLines="0" zoomScale="90" zoomScaleNormal="90" workbookViewId="0">
      <pane ySplit="12" topLeftCell="A13" activePane="bottomLeft" state="frozen"/>
      <selection activeCell="I17" sqref="I17:I44"/>
      <selection pane="bottomLeft" activeCell="C2" sqref="C2:I4"/>
    </sheetView>
  </sheetViews>
  <sheetFormatPr baseColWidth="10" defaultColWidth="11.453125" defaultRowHeight="27" customHeight="1" x14ac:dyDescent="0.35"/>
  <cols>
    <col min="1" max="1" width="3.1796875" customWidth="1"/>
    <col min="2" max="2" width="29.1796875" customWidth="1"/>
    <col min="3" max="3" width="14" customWidth="1"/>
    <col min="4" max="5" width="40.453125" customWidth="1"/>
    <col min="6" max="6" width="14.7265625" customWidth="1"/>
    <col min="7" max="8" width="40.453125" customWidth="1"/>
    <col min="9" max="9" width="14.7265625" customWidth="1"/>
    <col min="10" max="10" width="40.453125" customWidth="1"/>
  </cols>
  <sheetData>
    <row r="1" spans="2:10" ht="18" customHeight="1" thickBot="1" x14ac:dyDescent="0.4"/>
    <row r="2" spans="2:10" ht="35.5" customHeight="1" x14ac:dyDescent="0.35">
      <c r="B2" s="42"/>
      <c r="C2" s="161" t="s">
        <v>532</v>
      </c>
      <c r="D2" s="162"/>
      <c r="E2" s="162"/>
      <c r="F2" s="162"/>
      <c r="G2" s="162"/>
      <c r="H2" s="162"/>
      <c r="I2" s="163"/>
      <c r="J2" s="42"/>
    </row>
    <row r="3" spans="2:10" ht="35.5" customHeight="1" x14ac:dyDescent="0.35">
      <c r="B3" s="43" t="s">
        <v>127</v>
      </c>
      <c r="C3" s="133"/>
      <c r="D3" s="134"/>
      <c r="E3" s="134"/>
      <c r="F3" s="134"/>
      <c r="G3" s="134"/>
      <c r="H3" s="134"/>
      <c r="I3" s="164"/>
      <c r="J3" s="45"/>
    </row>
    <row r="4" spans="2:10" ht="35.5" customHeight="1" thickBot="1" x14ac:dyDescent="0.4">
      <c r="B4" s="44"/>
      <c r="C4" s="165"/>
      <c r="D4" s="166"/>
      <c r="E4" s="166"/>
      <c r="F4" s="166"/>
      <c r="G4" s="166"/>
      <c r="H4" s="166"/>
      <c r="I4" s="167"/>
      <c r="J4" s="44"/>
    </row>
    <row r="6" spans="2:10" ht="37" customHeight="1" x14ac:dyDescent="0.35">
      <c r="B6" s="79" t="s">
        <v>128</v>
      </c>
      <c r="C6" s="131" t="str">
        <f>'0. ENJEUX ET STRATEGIE DE L''ENT'!A32</f>
        <v>5. GERER LA PRODUCTION CHANTIER</v>
      </c>
      <c r="D6" s="131"/>
      <c r="J6" s="93" t="s">
        <v>129</v>
      </c>
    </row>
    <row r="7" spans="2:10" ht="37" customHeight="1" x14ac:dyDescent="0.35">
      <c r="B7" s="80" t="s">
        <v>130</v>
      </c>
      <c r="C7" s="132">
        <f>'0. ENJEUX ET STRATEGIE DE L''ENT'!D32</f>
        <v>0</v>
      </c>
      <c r="D7" s="132"/>
    </row>
    <row r="8" spans="2:10" ht="11.5" customHeight="1" x14ac:dyDescent="0.35"/>
    <row r="9" spans="2:10" ht="11.5" customHeight="1" thickBot="1" x14ac:dyDescent="0.4"/>
    <row r="10" spans="2:10" ht="27" customHeight="1" x14ac:dyDescent="0.35">
      <c r="B10" s="30"/>
      <c r="C10" s="29"/>
      <c r="D10" s="28"/>
      <c r="E10" s="34" t="s">
        <v>131</v>
      </c>
      <c r="F10" s="81" t="e">
        <f>AVERAGE(F13:F36)</f>
        <v>#DIV/0!</v>
      </c>
      <c r="G10" s="35"/>
      <c r="H10" s="34" t="s">
        <v>132</v>
      </c>
      <c r="I10" s="81" t="e">
        <f>AVERAGE(I13:I36)</f>
        <v>#DIV/0!</v>
      </c>
      <c r="J10" s="35"/>
    </row>
    <row r="11" spans="2:10" ht="27" customHeight="1" x14ac:dyDescent="0.35">
      <c r="B11" s="135" t="s">
        <v>133</v>
      </c>
      <c r="C11" s="137" t="s">
        <v>134</v>
      </c>
      <c r="D11" s="137" t="s">
        <v>135</v>
      </c>
      <c r="E11" s="139" t="s">
        <v>136</v>
      </c>
      <c r="F11" s="140"/>
      <c r="G11" s="141"/>
      <c r="H11" s="142" t="s">
        <v>137</v>
      </c>
      <c r="I11" s="143"/>
      <c r="J11" s="144"/>
    </row>
    <row r="12" spans="2:10" ht="27" customHeight="1" thickBot="1" x14ac:dyDescent="0.4">
      <c r="B12" s="136"/>
      <c r="C12" s="138"/>
      <c r="D12" s="138"/>
      <c r="E12" s="31" t="s">
        <v>138</v>
      </c>
      <c r="F12" s="31" t="s">
        <v>139</v>
      </c>
      <c r="G12" s="32" t="s">
        <v>140</v>
      </c>
      <c r="H12" s="33" t="s">
        <v>138</v>
      </c>
      <c r="I12" s="33" t="s">
        <v>139</v>
      </c>
      <c r="J12" s="40" t="s">
        <v>140</v>
      </c>
    </row>
    <row r="13" spans="2:10" ht="27" customHeight="1" thickTop="1" x14ac:dyDescent="0.35">
      <c r="B13" s="128" t="s">
        <v>297</v>
      </c>
      <c r="C13" s="36">
        <v>0</v>
      </c>
      <c r="D13" s="26" t="s">
        <v>276</v>
      </c>
      <c r="E13" s="27"/>
      <c r="F13" s="154"/>
      <c r="G13" s="148"/>
      <c r="H13" s="155" t="s">
        <v>298</v>
      </c>
      <c r="I13" s="158"/>
      <c r="J13" s="151"/>
    </row>
    <row r="14" spans="2:10" ht="27" customHeight="1" x14ac:dyDescent="0.35">
      <c r="B14" s="129"/>
      <c r="C14" s="37">
        <v>1</v>
      </c>
      <c r="D14" s="24" t="s">
        <v>278</v>
      </c>
      <c r="E14" s="21" t="s">
        <v>299</v>
      </c>
      <c r="F14" s="146"/>
      <c r="G14" s="149"/>
      <c r="H14" s="156"/>
      <c r="I14" s="159"/>
      <c r="J14" s="152"/>
    </row>
    <row r="15" spans="2:10" ht="41.5" customHeight="1" x14ac:dyDescent="0.35">
      <c r="B15" s="129"/>
      <c r="C15" s="37">
        <v>2</v>
      </c>
      <c r="D15" s="24" t="s">
        <v>300</v>
      </c>
      <c r="E15" s="21"/>
      <c r="F15" s="146"/>
      <c r="G15" s="149"/>
      <c r="H15" s="156"/>
      <c r="I15" s="159"/>
      <c r="J15" s="152"/>
    </row>
    <row r="16" spans="2:10" ht="42" customHeight="1" thickBot="1" x14ac:dyDescent="0.4">
      <c r="B16" s="130"/>
      <c r="C16" s="38">
        <v>3</v>
      </c>
      <c r="D16" s="25" t="s">
        <v>301</v>
      </c>
      <c r="E16" s="22" t="s">
        <v>178</v>
      </c>
      <c r="F16" s="147"/>
      <c r="G16" s="150"/>
      <c r="H16" s="157"/>
      <c r="I16" s="160"/>
      <c r="J16" s="153"/>
    </row>
    <row r="17" spans="2:10" ht="27" customHeight="1" x14ac:dyDescent="0.35">
      <c r="B17" s="128" t="s">
        <v>302</v>
      </c>
      <c r="C17" s="36">
        <v>0</v>
      </c>
      <c r="D17" s="26" t="s">
        <v>276</v>
      </c>
      <c r="E17" s="27"/>
      <c r="F17" s="154"/>
      <c r="G17" s="148"/>
      <c r="H17" s="155" t="s">
        <v>303</v>
      </c>
      <c r="I17" s="158"/>
      <c r="J17" s="151"/>
    </row>
    <row r="18" spans="2:10" ht="27" customHeight="1" x14ac:dyDescent="0.35">
      <c r="B18" s="129"/>
      <c r="C18" s="37">
        <v>1</v>
      </c>
      <c r="D18" s="24" t="s">
        <v>278</v>
      </c>
      <c r="E18" s="21" t="s">
        <v>260</v>
      </c>
      <c r="F18" s="146"/>
      <c r="G18" s="149"/>
      <c r="H18" s="156"/>
      <c r="I18" s="159"/>
      <c r="J18" s="152"/>
    </row>
    <row r="19" spans="2:10" ht="40" customHeight="1" x14ac:dyDescent="0.35">
      <c r="B19" s="129"/>
      <c r="C19" s="37">
        <v>2</v>
      </c>
      <c r="D19" s="24" t="s">
        <v>304</v>
      </c>
      <c r="E19" s="21"/>
      <c r="F19" s="146"/>
      <c r="G19" s="149"/>
      <c r="H19" s="156"/>
      <c r="I19" s="159"/>
      <c r="J19" s="152"/>
    </row>
    <row r="20" spans="2:10" ht="27" customHeight="1" thickBot="1" x14ac:dyDescent="0.4">
      <c r="B20" s="130"/>
      <c r="C20" s="38">
        <v>3</v>
      </c>
      <c r="D20" s="25" t="s">
        <v>305</v>
      </c>
      <c r="E20" s="22"/>
      <c r="F20" s="147"/>
      <c r="G20" s="150"/>
      <c r="H20" s="157"/>
      <c r="I20" s="160"/>
      <c r="J20" s="153"/>
    </row>
    <row r="21" spans="2:10" ht="27" customHeight="1" x14ac:dyDescent="0.35">
      <c r="B21" s="128" t="s">
        <v>306</v>
      </c>
      <c r="C21" s="36">
        <v>0</v>
      </c>
      <c r="D21" s="26" t="s">
        <v>276</v>
      </c>
      <c r="E21" s="27"/>
      <c r="F21" s="145"/>
      <c r="G21" s="148"/>
      <c r="H21" s="155" t="s">
        <v>307</v>
      </c>
      <c r="I21" s="158"/>
      <c r="J21" s="151"/>
    </row>
    <row r="22" spans="2:10" ht="27" customHeight="1" x14ac:dyDescent="0.35">
      <c r="B22" s="129"/>
      <c r="C22" s="37">
        <v>1</v>
      </c>
      <c r="D22" s="24" t="s">
        <v>278</v>
      </c>
      <c r="E22" s="21" t="s">
        <v>260</v>
      </c>
      <c r="F22" s="146"/>
      <c r="G22" s="149"/>
      <c r="H22" s="156"/>
      <c r="I22" s="159"/>
      <c r="J22" s="152"/>
    </row>
    <row r="23" spans="2:10" ht="27" customHeight="1" x14ac:dyDescent="0.35">
      <c r="B23" s="129"/>
      <c r="C23" s="37">
        <v>2</v>
      </c>
      <c r="D23" s="24" t="s">
        <v>308</v>
      </c>
      <c r="E23" s="21" t="s">
        <v>309</v>
      </c>
      <c r="F23" s="146"/>
      <c r="G23" s="149"/>
      <c r="H23" s="156"/>
      <c r="I23" s="159"/>
      <c r="J23" s="152"/>
    </row>
    <row r="24" spans="2:10" ht="27" customHeight="1" thickBot="1" x14ac:dyDescent="0.4">
      <c r="B24" s="130"/>
      <c r="C24" s="38">
        <v>3</v>
      </c>
      <c r="D24" s="25" t="s">
        <v>310</v>
      </c>
      <c r="E24" s="22"/>
      <c r="F24" s="147"/>
      <c r="G24" s="150"/>
      <c r="H24" s="157"/>
      <c r="I24" s="160"/>
      <c r="J24" s="153"/>
    </row>
    <row r="25" spans="2:10" ht="27" customHeight="1" x14ac:dyDescent="0.35">
      <c r="B25" s="128" t="s">
        <v>311</v>
      </c>
      <c r="C25" s="36">
        <v>0</v>
      </c>
      <c r="D25" s="26" t="s">
        <v>312</v>
      </c>
      <c r="E25" s="27" t="s">
        <v>313</v>
      </c>
      <c r="F25" s="154"/>
      <c r="G25" s="148"/>
      <c r="H25" s="155" t="s">
        <v>314</v>
      </c>
      <c r="I25" s="158"/>
      <c r="J25" s="151"/>
    </row>
    <row r="26" spans="2:10" ht="27" customHeight="1" x14ac:dyDescent="0.35">
      <c r="B26" s="129"/>
      <c r="C26" s="37">
        <v>1</v>
      </c>
      <c r="D26" s="24" t="s">
        <v>315</v>
      </c>
      <c r="E26" s="21" t="s">
        <v>316</v>
      </c>
      <c r="F26" s="146"/>
      <c r="G26" s="149"/>
      <c r="H26" s="156"/>
      <c r="I26" s="159"/>
      <c r="J26" s="152"/>
    </row>
    <row r="27" spans="2:10" ht="41.5" customHeight="1" x14ac:dyDescent="0.35">
      <c r="B27" s="129"/>
      <c r="C27" s="37">
        <v>2</v>
      </c>
      <c r="D27" s="24" t="s">
        <v>317</v>
      </c>
      <c r="E27" s="21" t="s">
        <v>318</v>
      </c>
      <c r="F27" s="146"/>
      <c r="G27" s="149"/>
      <c r="H27" s="156"/>
      <c r="I27" s="159"/>
      <c r="J27" s="152"/>
    </row>
    <row r="28" spans="2:10" ht="42" customHeight="1" thickBot="1" x14ac:dyDescent="0.4">
      <c r="B28" s="130"/>
      <c r="C28" s="38">
        <v>3</v>
      </c>
      <c r="D28" s="25" t="s">
        <v>319</v>
      </c>
      <c r="E28" s="22" t="s">
        <v>320</v>
      </c>
      <c r="F28" s="147"/>
      <c r="G28" s="150"/>
      <c r="H28" s="157"/>
      <c r="I28" s="160"/>
      <c r="J28" s="153"/>
    </row>
    <row r="29" spans="2:10" ht="27" customHeight="1" x14ac:dyDescent="0.35">
      <c r="B29" s="128" t="s">
        <v>321</v>
      </c>
      <c r="C29" s="36">
        <v>0</v>
      </c>
      <c r="D29" s="26" t="s">
        <v>276</v>
      </c>
      <c r="E29" s="27"/>
      <c r="F29" s="154"/>
      <c r="G29" s="148"/>
      <c r="H29" s="155" t="s">
        <v>322</v>
      </c>
      <c r="I29" s="158"/>
      <c r="J29" s="151"/>
    </row>
    <row r="30" spans="2:10" ht="27" customHeight="1" x14ac:dyDescent="0.35">
      <c r="B30" s="129"/>
      <c r="C30" s="37">
        <v>1</v>
      </c>
      <c r="D30" s="24" t="s">
        <v>323</v>
      </c>
      <c r="E30" s="21"/>
      <c r="F30" s="146"/>
      <c r="G30" s="149"/>
      <c r="H30" s="156"/>
      <c r="I30" s="159"/>
      <c r="J30" s="152"/>
    </row>
    <row r="31" spans="2:10" ht="27" customHeight="1" x14ac:dyDescent="0.35">
      <c r="B31" s="129"/>
      <c r="C31" s="37">
        <v>2</v>
      </c>
      <c r="D31" s="24" t="s">
        <v>324</v>
      </c>
      <c r="E31" s="21"/>
      <c r="F31" s="146"/>
      <c r="G31" s="149"/>
      <c r="H31" s="156"/>
      <c r="I31" s="159"/>
      <c r="J31" s="152"/>
    </row>
    <row r="32" spans="2:10" ht="27" customHeight="1" thickBot="1" x14ac:dyDescent="0.4">
      <c r="B32" s="130"/>
      <c r="C32" s="38">
        <v>3</v>
      </c>
      <c r="D32" s="25" t="s">
        <v>325</v>
      </c>
      <c r="E32" s="22"/>
      <c r="F32" s="147"/>
      <c r="G32" s="150"/>
      <c r="H32" s="157"/>
      <c r="I32" s="160"/>
      <c r="J32" s="153"/>
    </row>
    <row r="33" spans="2:10" ht="27" customHeight="1" x14ac:dyDescent="0.35">
      <c r="B33" s="128" t="s">
        <v>326</v>
      </c>
      <c r="C33" s="36">
        <v>0</v>
      </c>
      <c r="D33" s="26" t="s">
        <v>276</v>
      </c>
      <c r="E33" s="27"/>
      <c r="F33" s="154"/>
      <c r="G33" s="148"/>
      <c r="H33" s="155" t="s">
        <v>327</v>
      </c>
      <c r="I33" s="158"/>
      <c r="J33" s="151"/>
    </row>
    <row r="34" spans="2:10" ht="27" customHeight="1" x14ac:dyDescent="0.35">
      <c r="B34" s="129"/>
      <c r="C34" s="37">
        <v>1</v>
      </c>
      <c r="D34" s="24" t="s">
        <v>278</v>
      </c>
      <c r="E34" s="21" t="s">
        <v>299</v>
      </c>
      <c r="F34" s="146"/>
      <c r="G34" s="149"/>
      <c r="H34" s="156"/>
      <c r="I34" s="159"/>
      <c r="J34" s="152"/>
    </row>
    <row r="35" spans="2:10" ht="27" customHeight="1" x14ac:dyDescent="0.35">
      <c r="B35" s="129"/>
      <c r="C35" s="37">
        <v>2</v>
      </c>
      <c r="D35" s="24" t="s">
        <v>328</v>
      </c>
      <c r="E35" s="21"/>
      <c r="F35" s="146"/>
      <c r="G35" s="149"/>
      <c r="H35" s="156"/>
      <c r="I35" s="159"/>
      <c r="J35" s="152"/>
    </row>
    <row r="36" spans="2:10" ht="27" customHeight="1" thickBot="1" x14ac:dyDescent="0.4">
      <c r="B36" s="130"/>
      <c r="C36" s="38">
        <v>3</v>
      </c>
      <c r="D36" s="25" t="s">
        <v>329</v>
      </c>
      <c r="E36" s="22" t="s">
        <v>330</v>
      </c>
      <c r="F36" s="147"/>
      <c r="G36" s="150"/>
      <c r="H36" s="157"/>
      <c r="I36" s="160"/>
      <c r="J36" s="153"/>
    </row>
  </sheetData>
  <mergeCells count="44">
    <mergeCell ref="I13:I16"/>
    <mergeCell ref="J13:J16"/>
    <mergeCell ref="B17:B20"/>
    <mergeCell ref="F17:F20"/>
    <mergeCell ref="G17:G20"/>
    <mergeCell ref="H17:H20"/>
    <mergeCell ref="I17:I20"/>
    <mergeCell ref="J17:J20"/>
    <mergeCell ref="B13:B16"/>
    <mergeCell ref="F13:F16"/>
    <mergeCell ref="G13:G16"/>
    <mergeCell ref="H13:H16"/>
    <mergeCell ref="J21:J24"/>
    <mergeCell ref="B21:B24"/>
    <mergeCell ref="F21:F24"/>
    <mergeCell ref="G21:G24"/>
    <mergeCell ref="H21:H24"/>
    <mergeCell ref="I21:I24"/>
    <mergeCell ref="B25:B28"/>
    <mergeCell ref="F25:F28"/>
    <mergeCell ref="G25:G28"/>
    <mergeCell ref="H25:H28"/>
    <mergeCell ref="I25:I28"/>
    <mergeCell ref="F29:F32"/>
    <mergeCell ref="G29:G32"/>
    <mergeCell ref="H29:H32"/>
    <mergeCell ref="I29:I32"/>
    <mergeCell ref="J29:J32"/>
    <mergeCell ref="J33:J36"/>
    <mergeCell ref="C2:I4"/>
    <mergeCell ref="C6:D6"/>
    <mergeCell ref="C7:D7"/>
    <mergeCell ref="B11:B12"/>
    <mergeCell ref="C11:C12"/>
    <mergeCell ref="D11:D12"/>
    <mergeCell ref="E11:G11"/>
    <mergeCell ref="H11:J11"/>
    <mergeCell ref="B33:B36"/>
    <mergeCell ref="F33:F36"/>
    <mergeCell ref="G33:G36"/>
    <mergeCell ref="H33:H36"/>
    <mergeCell ref="I33:I36"/>
    <mergeCell ref="J25:J28"/>
    <mergeCell ref="B29:B32"/>
  </mergeCells>
  <pageMargins left="0.25" right="0.25" top="0.75" bottom="0.75" header="0.3" footer="0.3"/>
  <pageSetup paperSize="9" scale="51"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ref" ma:contentTypeID="0x01010074904F651C134C30884992A820C637E5009C1D579B54A70E4890AF7EFE2F1FDFB0" ma:contentTypeVersion="27" ma:contentTypeDescription="Crée un document." ma:contentTypeScope="" ma:versionID="59aec9c6825a7ae8ed0df8d54877c45e">
  <xsd:schema xmlns:xsd="http://www.w3.org/2001/XMLSchema" xmlns:xs="http://www.w3.org/2001/XMLSchema" xmlns:p="http://schemas.microsoft.com/office/2006/metadata/properties" xmlns:ns1="http://schemas.microsoft.com/sharepoint/v3" xmlns:ns2="54794d33-80f1-4a5f-8393-1de5862b39e3" xmlns:ns3="4fb32490-c214-4051-89d7-e683236d77fe" targetNamespace="http://schemas.microsoft.com/office/2006/metadata/properties" ma:root="true" ma:fieldsID="54a6e20c3504f30513f891e5978bd475" ns1:_="" ns2:_="" ns3:_="">
    <xsd:import namespace="http://schemas.microsoft.com/sharepoint/v3"/>
    <xsd:import namespace="54794d33-80f1-4a5f-8393-1de5862b39e3"/>
    <xsd:import namespace="4fb32490-c214-4051-89d7-e683236d77fe"/>
    <xsd:element name="properties">
      <xsd:complexType>
        <xsd:sequence>
          <xsd:element name="documentManagement">
            <xsd:complexType>
              <xsd:all>
                <xsd:element ref="ns1:Author" minOccurs="0"/>
                <xsd:element ref="ns1:Editor" minOccurs="0"/>
                <xsd:element ref="ns2:pbbbff8482924db6a630c52e36d74b1c" minOccurs="0"/>
                <xsd:element ref="ns2:Contacts" minOccurs="0"/>
                <xsd:element ref="ns2:pbc17841c2294167aa7fb86b07233780" minOccurs="0"/>
                <xsd:element ref="ns2:TaxCatchAllLabel" minOccurs="0"/>
                <xsd:element ref="ns2:paec2b10e2d040309fb66377cf1c230e" minOccurs="0"/>
                <xsd:element ref="ns2:i1b3b13f3ec748fbb2108ecf241dc70c" minOccurs="0"/>
                <xsd:element ref="ns2:kb8b9fef9b234bc5a9ef263a4f472439" minOccurs="0"/>
                <xsd:element ref="ns2:lad7622135ad46be8842793936e344b3" minOccurs="0"/>
                <xsd:element ref="ns2:TaxCatchAll"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uthor" ma:index="5" nillable="true" ma:displayName="Créé par"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14" nillable="true" ma:displayName="Modifié par"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4794d33-80f1-4a5f-8393-1de5862b39e3" elementFormDefault="qualified">
    <xsd:import namespace="http://schemas.microsoft.com/office/2006/documentManagement/types"/>
    <xsd:import namespace="http://schemas.microsoft.com/office/infopath/2007/PartnerControls"/>
    <xsd:element name="pbbbff8482924db6a630c52e36d74b1c" ma:index="15" ma:taxonomy="true" ma:internalName="pbbbff8482924db6a630c52e36d74b1c" ma:taxonomyFieldName="ThematiquePrincipale" ma:displayName="Thème" ma:fieldId="{9bbbff84-8292-4db6-a630-c52e36d74b1c}" ma:taxonomyMulti="true" ma:sspId="a8d2b527-eba7-4656-b9d6-27daed90259c" ma:termSetId="983f0eec-6d2b-4afc-880e-6518f5a0cf6b" ma:anchorId="00000000-0000-0000-0000-000000000000" ma:open="false" ma:isKeyword="false">
      <xsd:complexType>
        <xsd:sequence>
          <xsd:element ref="pc:Terms" minOccurs="0" maxOccurs="1"/>
        </xsd:sequence>
      </xsd:complexType>
    </xsd:element>
    <xsd:element name="Contacts" ma:index="21" nillable="true" ma:displayName="Personne(s) référente (s)" ma:description="" ma:internalName="Contact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bc17841c2294167aa7fb86b07233780" ma:index="23" nillable="true" ma:taxonomy="true" ma:internalName="pbc17841c2294167aa7fb86b07233780" ma:taxonomyFieldName="Nature" ma:displayName="Nature" ma:default="" ma:fieldId="{9bc17841-c229-4167-aa7f-b86b07233780}" ma:sspId="a8d2b527-eba7-4656-b9d6-27daed90259c" ma:termSetId="98654359-79fa-4a66-8c3b-821f38c4748e" ma:anchorId="00000000-0000-0000-0000-000000000000" ma:open="false" ma:isKeyword="false">
      <xsd:complexType>
        <xsd:sequence>
          <xsd:element ref="pc:Terms" minOccurs="0" maxOccurs="1"/>
        </xsd:sequence>
      </xsd:complexType>
    </xsd:element>
    <xsd:element name="TaxCatchAllLabel" ma:index="24" nillable="true" ma:displayName="Colonne Attraper tout de Taxonomie1" ma:hidden="true" ma:list="{525a9b90-2a48-4992-92c8-38a1613d9856}" ma:internalName="TaxCatchAllLabel" ma:readOnly="true" ma:showField="CatchAllDataLabel" ma:web="54794d33-80f1-4a5f-8393-1de5862b39e3">
      <xsd:complexType>
        <xsd:complexContent>
          <xsd:extension base="dms:MultiChoiceLookup">
            <xsd:sequence>
              <xsd:element name="Value" type="dms:Lookup" maxOccurs="unbounded" minOccurs="0" nillable="true"/>
            </xsd:sequence>
          </xsd:extension>
        </xsd:complexContent>
      </xsd:complexType>
    </xsd:element>
    <xsd:element name="paec2b10e2d040309fb66377cf1c230e" ma:index="25" nillable="true" ma:taxonomy="true" ma:internalName="paec2b10e2d040309fb66377cf1c230e" ma:taxonomyFieldName="motscles" ma:displayName="Mots-Clés" ma:fieldId="{9aec2b10-e2d0-4030-9fb6-6377cf1c230e}" ma:taxonomyMulti="true" ma:sspId="a8d2b527-eba7-4656-b9d6-27daed90259c" ma:termSetId="f27ae816-b6b8-4d5e-8fe7-95e5d1e7cb47" ma:anchorId="00000000-0000-0000-0000-000000000000" ma:open="false" ma:isKeyword="false">
      <xsd:complexType>
        <xsd:sequence>
          <xsd:element ref="pc:Terms" minOccurs="0" maxOccurs="1"/>
        </xsd:sequence>
      </xsd:complexType>
    </xsd:element>
    <xsd:element name="i1b3b13f3ec748fbb2108ecf241dc70c" ma:index="26" nillable="true" ma:taxonomy="true" ma:internalName="i1b3b13f3ec748fbb2108ecf241dc70c" ma:taxonomyFieldName="Rubriquemediathequee" ma:displayName="Rubrique" ma:fieldId="{21b3b13f-3ec7-48fb-b210-8ecf241dc70c}" ma:taxonomyMulti="true" ma:sspId="a8d2b527-eba7-4656-b9d6-27daed90259c" ma:termSetId="9f32164e-205b-497a-a70a-08682aa8deca" ma:anchorId="00000000-0000-0000-0000-000000000000" ma:open="false" ma:isKeyword="false">
      <xsd:complexType>
        <xsd:sequence>
          <xsd:element ref="pc:Terms" minOccurs="0" maxOccurs="1"/>
        </xsd:sequence>
      </xsd:complexType>
    </xsd:element>
    <xsd:element name="kb8b9fef9b234bc5a9ef263a4f472439" ma:index="27" ma:taxonomy="true" ma:internalName="kb8b9fef9b234bc5a9ef263a4f472439" ma:taxonomyFieldName="Thematique" ma:displayName="Sous thèmes" ma:readOnly="false" ma:fieldId="{4b8b9fef-9b23-4bc5-a9ef-263a4f472439}" ma:taxonomyMulti="true" ma:sspId="a8d2b527-eba7-4656-b9d6-27daed90259c" ma:termSetId="54501d3c-74de-4f3e-8624-0fee4dead194" ma:anchorId="00000000-0000-0000-0000-000000000000" ma:open="false" ma:isKeyword="false">
      <xsd:complexType>
        <xsd:sequence>
          <xsd:element ref="pc:Terms" minOccurs="0" maxOccurs="1"/>
        </xsd:sequence>
      </xsd:complexType>
    </xsd:element>
    <xsd:element name="lad7622135ad46be8842793936e344b3" ma:index="28" ma:taxonomy="true" ma:internalName="lad7622135ad46be8842793936e344b3" ma:taxonomyFieldName="Organisation" ma:displayName="Organisation" ma:fieldId="{5ad76221-35ad-46be-8842-793936e344b3}" ma:taxonomyMulti="true" ma:sspId="a8d2b527-eba7-4656-b9d6-27daed90259c" ma:termSetId="6cddf05c-ef0b-40ff-9b84-f5fabf7b2f7f" ma:anchorId="00000000-0000-0000-0000-000000000000" ma:open="false" ma:isKeyword="false">
      <xsd:complexType>
        <xsd:sequence>
          <xsd:element ref="pc:Terms" minOccurs="0" maxOccurs="1"/>
        </xsd:sequence>
      </xsd:complexType>
    </xsd:element>
    <xsd:element name="TaxCatchAll" ma:index="29" nillable="true" ma:displayName="Colonne Attraper tout de Taxonomie" ma:hidden="true" ma:list="{525a9b90-2a48-4992-92c8-38a1613d9856}" ma:internalName="TaxCatchAll" ma:showField="CatchAllData" ma:web="54794d33-80f1-4a5f-8393-1de5862b39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b32490-c214-4051-89d7-e683236d77fe" elementFormDefault="qualified">
    <xsd:import namespace="http://schemas.microsoft.com/office/2006/documentManagement/types"/>
    <xsd:import namespace="http://schemas.microsoft.com/office/infopath/2007/PartnerControls"/>
    <xsd:element name="MediaServiceMetadata" ma:index="30" nillable="true" ma:displayName="MediaServiceMetadata" ma:hidden="true" ma:internalName="MediaServiceMetadata" ma:readOnly="true">
      <xsd:simpleType>
        <xsd:restriction base="dms:Note"/>
      </xsd:simpleType>
    </xsd:element>
    <xsd:element name="MediaServiceFastMetadata" ma:index="31" nillable="true" ma:displayName="MediaServiceFastMetadata" ma:hidden="true" ma:internalName="MediaServiceFastMetadata" ma:readOnly="true">
      <xsd:simpleType>
        <xsd:restriction base="dms:Note"/>
      </xsd:simpleType>
    </xsd:element>
    <xsd:element name="MediaServiceAutoTags" ma:index="32" nillable="true" ma:displayName="Tags" ma:internalName="MediaServiceAutoTags" ma:readOnly="true">
      <xsd:simpleType>
        <xsd:restriction base="dms:Text"/>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lcf76f155ced4ddcb4097134ff3c332f" ma:index="35" nillable="true" ma:displayName="Balises d’image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Type de contenu"/>
        <xsd:element ref="dc:title" minOccurs="0" maxOccurs="1" ma:index="0"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4794d33-80f1-4a5f-8393-1de5862b39e3" xsi:nil="true"/>
    <lcf76f155ced4ddcb4097134ff3c332f xmlns="4fb32490-c214-4051-89d7-e683236d77fe" xsi:nil="true"/>
    <pbc17841c2294167aa7fb86b07233780 xmlns="54794d33-80f1-4a5f-8393-1de5862b39e3">
      <Terms xmlns="http://schemas.microsoft.com/office/infopath/2007/PartnerControls"/>
    </pbc17841c2294167aa7fb86b07233780>
    <pbbbff8482924db6a630c52e36d74b1c xmlns="54794d33-80f1-4a5f-8393-1de5862b39e3">
      <Terms xmlns="http://schemas.microsoft.com/office/infopath/2007/PartnerControls"/>
    </pbbbff8482924db6a630c52e36d74b1c>
    <kb8b9fef9b234bc5a9ef263a4f472439 xmlns="54794d33-80f1-4a5f-8393-1de5862b39e3">
      <Terms xmlns="http://schemas.microsoft.com/office/infopath/2007/PartnerControls"/>
    </kb8b9fef9b234bc5a9ef263a4f472439>
    <i1b3b13f3ec748fbb2108ecf241dc70c xmlns="54794d33-80f1-4a5f-8393-1de5862b39e3">
      <Terms xmlns="http://schemas.microsoft.com/office/infopath/2007/PartnerControls"/>
    </i1b3b13f3ec748fbb2108ecf241dc70c>
    <paec2b10e2d040309fb66377cf1c230e xmlns="54794d33-80f1-4a5f-8393-1de5862b39e3">
      <Terms xmlns="http://schemas.microsoft.com/office/infopath/2007/PartnerControls"/>
    </paec2b10e2d040309fb66377cf1c230e>
    <Contacts xmlns="54794d33-80f1-4a5f-8393-1de5862b39e3">
      <UserInfo>
        <DisplayName/>
        <AccountId xsi:nil="true"/>
        <AccountType/>
      </UserInfo>
    </Contacts>
    <lad7622135ad46be8842793936e344b3 xmlns="54794d33-80f1-4a5f-8393-1de5862b39e3">
      <Terms xmlns="http://schemas.microsoft.com/office/infopath/2007/PartnerControls"/>
    </lad7622135ad46be8842793936e344b3>
  </documentManagement>
</p:properties>
</file>

<file path=customXml/itemProps1.xml><?xml version="1.0" encoding="utf-8"?>
<ds:datastoreItem xmlns:ds="http://schemas.openxmlformats.org/officeDocument/2006/customXml" ds:itemID="{15019FF7-CB8E-41F9-BEA8-E9D4FF32E084}">
  <ds:schemaRefs>
    <ds:schemaRef ds:uri="http://schemas.microsoft.com/sharepoint/v3/contenttype/forms"/>
  </ds:schemaRefs>
</ds:datastoreItem>
</file>

<file path=customXml/itemProps2.xml><?xml version="1.0" encoding="utf-8"?>
<ds:datastoreItem xmlns:ds="http://schemas.openxmlformats.org/officeDocument/2006/customXml" ds:itemID="{278D1E6E-8E5E-44BC-AC73-9E6D315D407F}"/>
</file>

<file path=customXml/itemProps3.xml><?xml version="1.0" encoding="utf-8"?>
<ds:datastoreItem xmlns:ds="http://schemas.openxmlformats.org/officeDocument/2006/customXml" ds:itemID="{31362F89-8431-4584-8576-F0C52B31B44B}">
  <ds:schemaRefs>
    <ds:schemaRef ds:uri="http://purl.org/dc/elements/1.1/"/>
    <ds:schemaRef ds:uri="http://schemas.microsoft.com/office/infopath/2007/PartnerControls"/>
    <ds:schemaRef ds:uri="http://purl.org/dc/dcmitype/"/>
    <ds:schemaRef ds:uri="http://schemas.microsoft.com/office/2006/documentManagement/types"/>
    <ds:schemaRef ds:uri="9b4d0352-4c8c-44d2-8c85-808d199c98d5"/>
    <ds:schemaRef ds:uri="http://schemas.microsoft.com/office/2006/metadata/propertie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16</vt:i4>
      </vt:variant>
      <vt:variant>
        <vt:lpstr>Plages nommées</vt:lpstr>
      </vt:variant>
      <vt:variant>
        <vt:i4>1</vt:i4>
      </vt:variant>
    </vt:vector>
  </HeadingPairs>
  <TitlesOfParts>
    <vt:vector size="17" baseType="lpstr">
      <vt:lpstr>SOMMAIRE</vt:lpstr>
      <vt:lpstr>DECOUVERTE DE L'ENTREPRISE</vt:lpstr>
      <vt:lpstr>0. PRESENTATION DE L'ENTREPRISE</vt:lpstr>
      <vt:lpstr>0. ENJEUX ET STRATEGIE DE L'ENT</vt:lpstr>
      <vt:lpstr>1. VENDRE</vt:lpstr>
      <vt:lpstr>2. COMMUNIQUER</vt:lpstr>
      <vt:lpstr>3. REALISER ETUDES</vt:lpstr>
      <vt:lpstr>4. PROD. ATELIER</vt:lpstr>
      <vt:lpstr>5. PROD. CHANTIER</vt:lpstr>
      <vt:lpstr>6. ENCADRER EQUIPES</vt:lpstr>
      <vt:lpstr>7. GERER LES RH</vt:lpstr>
      <vt:lpstr>8. GERER SUIVI ADMIN. LOG.</vt:lpstr>
      <vt:lpstr>9. SUIVRE APRES-VENTE</vt:lpstr>
      <vt:lpstr>10. MAINTENIR IT</vt:lpstr>
      <vt:lpstr>MOYENNE DES DIAG</vt:lpstr>
      <vt:lpstr>PISTES ET ACTIONS</vt:lpstr>
      <vt:lpstr>SOMMAIRE!Zone_d_impression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LEVENT</dc:creator>
  <cp:keywords/>
  <dc:description/>
  <cp:lastModifiedBy>MAURANCE Camille</cp:lastModifiedBy>
  <cp:revision/>
  <dcterms:created xsi:type="dcterms:W3CDTF">2018-01-14T11:43:34Z</dcterms:created>
  <dcterms:modified xsi:type="dcterms:W3CDTF">2023-06-06T11:43:10Z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0x01010074904F651C134C30884992A820C637E5009C1D579B54A70E4890AF7EFE2F1FDFB0</vt:lpwstr>
  </property>
  <property fmtid="{D5CDD505-2E9C-101B-9397-08002B2CF9AE}" pid="3" name="Order">
    <vt:r8>2917900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y fmtid="{D5CDD505-2E9C-101B-9397-08002B2CF9AE}" pid="11" name="SharedWithUsers">
    <vt:lpwstr/>
  </property>
  <property fmtid="{D5CDD505-2E9C-101B-9397-08002B2CF9AE}" pid="12" name="_SourceUrl">
    <vt:lpwstr/>
  </property>
  <property fmtid="{D5CDD505-2E9C-101B-9397-08002B2CF9AE}" pid="13" name="_SharedFileIndex">
    <vt:lpwstr/>
  </property>
  <property fmtid="{D5CDD505-2E9C-101B-9397-08002B2CF9AE}" pid="14" name="Nature">
    <vt:lpwstr/>
  </property>
  <property fmtid="{D5CDD505-2E9C-101B-9397-08002B2CF9AE}" pid="15" name="Organisation">
    <vt:lpwstr/>
  </property>
  <property fmtid="{D5CDD505-2E9C-101B-9397-08002B2CF9AE}" pid="17" name="motscles">
    <vt:lpwstr/>
  </property>
  <property fmtid="{D5CDD505-2E9C-101B-9397-08002B2CF9AE}" pid="18" name="Rubriquemediathequee">
    <vt:lpwstr/>
  </property>
  <property fmtid="{D5CDD505-2E9C-101B-9397-08002B2CF9AE}" pid="19" name="Thematique">
    <vt:lpwstr/>
  </property>
  <property fmtid="{D5CDD505-2E9C-101B-9397-08002B2CF9AE}" pid="20" name="ThematiquePrincipale">
    <vt:lpwstr/>
  </property>
</Properties>
</file>