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autoCompressPictures="0" defaultThemeVersion="124226"/>
  <bookViews>
    <workbookView xWindow="-15" yWindow="-15" windowWidth="15600" windowHeight="11040" tabRatio="755"/>
  </bookViews>
  <sheets>
    <sheet name="Notice" sheetId="9" r:id="rId1"/>
    <sheet name="A compléter" sheetId="3" r:id="rId2"/>
    <sheet name="Plan de financement " sheetId="8" r:id="rId3"/>
    <sheet name="liste" sheetId="1" state="hidden" r:id="rId4"/>
    <sheet name="Convention" sheetId="10" state="hidden" r:id="rId5"/>
    <sheet name="Annexe financière" sheetId="11" state="hidden" r:id="rId6"/>
  </sheets>
  <externalReferences>
    <externalReference r:id="rId7"/>
    <externalReference r:id="rId8"/>
    <externalReference r:id="rId9"/>
    <externalReference r:id="rId10"/>
    <externalReference r:id="rId11"/>
  </externalReferences>
  <definedNames>
    <definedName name="__dec1">'[1]AREF22 (1)'!#REF!</definedName>
    <definedName name="__dec2">'[1]AREF22 (1)'!#REF!</definedName>
    <definedName name="__dec3">'[1]AREF22 (1)'!#REF!</definedName>
    <definedName name="__gfi1">'[1]AREF22 (1)'!#REF!</definedName>
    <definedName name="__gfi2">'[1]AREF22 (1)'!#REF!</definedName>
    <definedName name="__gfi3">'[1]AREF22 (1)'!#REF!</definedName>
    <definedName name="__pre1">'[1]AREF22 (1)'!#REF!</definedName>
    <definedName name="__pre2">'[1]AREF22 (1)'!#REF!</definedName>
    <definedName name="__pre3">'[1]AREF22 (1)'!#REF!</definedName>
    <definedName name="_B70000">#REF!</definedName>
    <definedName name="_dec1">'[1]AREF22 (1)'!#REF!</definedName>
    <definedName name="_dec2">'[1]AREF22 (1)'!#REF!</definedName>
    <definedName name="_dec3">'[1]AREF22 (1)'!#REF!</definedName>
    <definedName name="_gfi1">'[1]AREF22 (1)'!#REF!</definedName>
    <definedName name="_gfi2">'[1]AREF22 (1)'!#REF!</definedName>
    <definedName name="_gfi3">'[1]AREF22 (1)'!#REF!</definedName>
    <definedName name="_pre1">'[1]AREF22 (1)'!#REF!</definedName>
    <definedName name="_pre2">'[1]AREF22 (1)'!#REF!</definedName>
    <definedName name="_pre3">'[1]AREF22 (1)'!#REF!</definedName>
    <definedName name="Branche">OFFSET(#REF!,0,0,COUNTA(#REF!)-1)</definedName>
    <definedName name="Branche_Codifée">OFFSET(#REF!,0,0,COUNTA(#REF!)-1)</definedName>
    <definedName name="Catégorie_Action">OFFSET(#REF!,0,0,COUNTA(#REF!)-1)</definedName>
    <definedName name="Catégorie_Codification">OFFSET(#REF!,0,0,COUNTA(#REF!)-1)</definedName>
    <definedName name="Classification">OFFSET(#REF!,0,0,COUNTA(#REF!)-1)</definedName>
    <definedName name="Codification">OFFSET(#REF!,0,0,COUNTA(#REF!)-1)</definedName>
    <definedName name="Contrat">OFFSET(#REF!,0,0,COUNTA(#REF!)-1)</definedName>
    <definedName name="dec">'[1]AREF22 (1)'!#REF!</definedName>
    <definedName name="dfgt">OFFSET('[2]Menus déroulants'!$J$2,0,0,COUNTA('[2]Menus déroulants'!$J:$J)-1)</definedName>
    <definedName name="Entreprise">#REF!</definedName>
    <definedName name="Liste">OFFSET(#REF!,MATCH(#REF!&amp;#REF!,Option_TCD&amp;Branche_Codifée,0)-1,2,COUNTIFS(Option_TCD,#REF!,Branche_Codifée,#REF!))</definedName>
    <definedName name="Option">OFFSET(#REF!,0,0,COUNTA(#REF!)-1)</definedName>
    <definedName name="Option_TCD">OFFSET(#REF!,0,0,COUNTA(#REF!)-2)</definedName>
    <definedName name="oui_non">OFFSET(#REF!,0,0,COUNTA(#REF!)-1)</definedName>
    <definedName name="P">'[3]Plan Mut'!#REF!</definedName>
    <definedName name="Sanction">liste!$H$2:$H$6</definedName>
    <definedName name="Sanction_de_la_formation">liste!#REF!</definedName>
    <definedName name="Sanction_Formation">OFFSET(#REF!,0,0,COUNTA(#REF!)-1)</definedName>
    <definedName name="Santion_F">liste!$H$2:$H$6</definedName>
    <definedName name="Siret">#REF!</definedName>
    <definedName name="Tout">#REF!</definedName>
    <definedName name="Tranche_Effectif">OFFSET(#REF!,0,0,COUNTA(#REF!)-1)</definedName>
    <definedName name="type_de_contrat">[4]Listes!$A$2:$A$7</definedName>
    <definedName name="_xlnm.Print_Area" localSheetId="5">'Annexe financière'!$A$1:$K$61</definedName>
    <definedName name="_xlnm.Print_Area" localSheetId="4">Convention!$A$1:$K$183</definedName>
    <definedName name="_xlnm.Print_Area" localSheetId="2">'Plan de financement '!$B$1:$M$56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T4" i="3" l="1"/>
  <c r="AS4" i="3"/>
  <c r="AR4" i="3"/>
  <c r="AP4" i="3" s="1"/>
  <c r="Z4" i="3"/>
  <c r="Y4" i="3"/>
  <c r="AA4" i="3" s="1"/>
  <c r="AB4" i="3" s="1"/>
  <c r="AT3" i="3"/>
  <c r="AP3" i="3" s="1"/>
  <c r="AS3" i="3"/>
  <c r="AR3" i="3"/>
  <c r="Z3" i="3"/>
  <c r="Y3" i="3"/>
  <c r="AA3" i="3" s="1"/>
  <c r="AB3" i="3" s="1"/>
  <c r="AW1" i="3" l="1"/>
  <c r="I11" i="8" l="1"/>
  <c r="I10" i="8"/>
  <c r="I12" i="8" l="1"/>
  <c r="BA3" i="3" s="1"/>
  <c r="BA4" i="3" s="1"/>
  <c r="BA5" i="3" s="1"/>
  <c r="AR5" i="3"/>
  <c r="AS5" i="3"/>
  <c r="AT5" i="3"/>
  <c r="AR6" i="3"/>
  <c r="AS6" i="3"/>
  <c r="AT6" i="3"/>
  <c r="AR7" i="3"/>
  <c r="AS7" i="3"/>
  <c r="AT7" i="3"/>
  <c r="AR8" i="3"/>
  <c r="AS8" i="3"/>
  <c r="AT8" i="3"/>
  <c r="AR9" i="3"/>
  <c r="AS9" i="3"/>
  <c r="AT9" i="3"/>
  <c r="AR10" i="3"/>
  <c r="AS10" i="3"/>
  <c r="AT10" i="3"/>
  <c r="AR11" i="3"/>
  <c r="AS11" i="3"/>
  <c r="AT11" i="3"/>
  <c r="AR12" i="3"/>
  <c r="AS12" i="3"/>
  <c r="AT12" i="3"/>
  <c r="AR13" i="3"/>
  <c r="AS13" i="3"/>
  <c r="AT13" i="3"/>
  <c r="AR14" i="3"/>
  <c r="AS14" i="3"/>
  <c r="AT14" i="3"/>
  <c r="AR15" i="3"/>
  <c r="AS15" i="3"/>
  <c r="AT15" i="3"/>
  <c r="AR16" i="3"/>
  <c r="AS16" i="3"/>
  <c r="AT16" i="3"/>
  <c r="AR17" i="3"/>
  <c r="AS17" i="3"/>
  <c r="AT17" i="3"/>
  <c r="AR18" i="3"/>
  <c r="AS18" i="3"/>
  <c r="AT18" i="3"/>
  <c r="AR19" i="3"/>
  <c r="AS19" i="3"/>
  <c r="AT19" i="3"/>
  <c r="AR20" i="3"/>
  <c r="AS20" i="3"/>
  <c r="AT20" i="3"/>
  <c r="AR21" i="3"/>
  <c r="AS21" i="3"/>
  <c r="AT21" i="3"/>
  <c r="AR22" i="3"/>
  <c r="AS22" i="3"/>
  <c r="AT22" i="3"/>
  <c r="AR23" i="3"/>
  <c r="AS23" i="3"/>
  <c r="AT23" i="3"/>
  <c r="AR24" i="3"/>
  <c r="AS24" i="3"/>
  <c r="AT24" i="3"/>
  <c r="AR25" i="3"/>
  <c r="AS25" i="3"/>
  <c r="AT25" i="3"/>
  <c r="AR26" i="3"/>
  <c r="AS26" i="3"/>
  <c r="AT26" i="3"/>
  <c r="AR27" i="3"/>
  <c r="AS27" i="3"/>
  <c r="AT27" i="3"/>
  <c r="AR28" i="3"/>
  <c r="AS28" i="3"/>
  <c r="AT28" i="3"/>
  <c r="AR29" i="3"/>
  <c r="AS29" i="3"/>
  <c r="AT29" i="3"/>
  <c r="AR30" i="3"/>
  <c r="AS30" i="3"/>
  <c r="AT30" i="3"/>
  <c r="AR31" i="3"/>
  <c r="AS31" i="3"/>
  <c r="AT31" i="3"/>
  <c r="AR32" i="3"/>
  <c r="AS32" i="3"/>
  <c r="AT32" i="3"/>
  <c r="AR33" i="3"/>
  <c r="AS33" i="3"/>
  <c r="AT33" i="3"/>
  <c r="AR34" i="3"/>
  <c r="AS34" i="3"/>
  <c r="AT34" i="3"/>
  <c r="AR35" i="3"/>
  <c r="AS35" i="3"/>
  <c r="AT35" i="3"/>
  <c r="AR36" i="3"/>
  <c r="AS36" i="3"/>
  <c r="AT36" i="3"/>
  <c r="AR37" i="3"/>
  <c r="AS37" i="3"/>
  <c r="AT37" i="3"/>
  <c r="AR38" i="3"/>
  <c r="AS38" i="3"/>
  <c r="AT38" i="3"/>
  <c r="AR39" i="3"/>
  <c r="AS39" i="3"/>
  <c r="AT39" i="3"/>
  <c r="AR40" i="3"/>
  <c r="AS40" i="3"/>
  <c r="AT40" i="3"/>
  <c r="AR41" i="3"/>
  <c r="AS41" i="3"/>
  <c r="AT41" i="3"/>
  <c r="AR42" i="3"/>
  <c r="AS42" i="3"/>
  <c r="AT42" i="3"/>
  <c r="AR43" i="3"/>
  <c r="AS43" i="3"/>
  <c r="AT43" i="3"/>
  <c r="AR44" i="3"/>
  <c r="AS44" i="3"/>
  <c r="AT44" i="3"/>
  <c r="AR45" i="3"/>
  <c r="AS45" i="3"/>
  <c r="AT45" i="3"/>
  <c r="AR46" i="3"/>
  <c r="AS46" i="3"/>
  <c r="AT46" i="3"/>
  <c r="AR47" i="3"/>
  <c r="AS47" i="3"/>
  <c r="AT47" i="3"/>
  <c r="AR48" i="3"/>
  <c r="AS48" i="3"/>
  <c r="AT48" i="3"/>
  <c r="AR49" i="3"/>
  <c r="AS49" i="3"/>
  <c r="AT49" i="3"/>
  <c r="AR50" i="3"/>
  <c r="AS50" i="3"/>
  <c r="AT50" i="3"/>
  <c r="AR51" i="3"/>
  <c r="AS51" i="3"/>
  <c r="AT51" i="3"/>
  <c r="AR52" i="3"/>
  <c r="AS52" i="3"/>
  <c r="AT52" i="3"/>
  <c r="AR53" i="3"/>
  <c r="AS53" i="3"/>
  <c r="AT53" i="3"/>
  <c r="AR54" i="3"/>
  <c r="AS54" i="3"/>
  <c r="AT54" i="3"/>
  <c r="AR55" i="3"/>
  <c r="AS55" i="3"/>
  <c r="AT55" i="3"/>
  <c r="AR56" i="3"/>
  <c r="AS56" i="3"/>
  <c r="AT56" i="3"/>
  <c r="AR57" i="3"/>
  <c r="AS57" i="3"/>
  <c r="AT57" i="3"/>
  <c r="AR58" i="3"/>
  <c r="AS58" i="3"/>
  <c r="AT58" i="3"/>
  <c r="AR59" i="3"/>
  <c r="AS59" i="3"/>
  <c r="AT59" i="3"/>
  <c r="AR60" i="3"/>
  <c r="AS60" i="3"/>
  <c r="AT60" i="3"/>
  <c r="AR61" i="3"/>
  <c r="AS61" i="3"/>
  <c r="AT61" i="3"/>
  <c r="AR62" i="3"/>
  <c r="AS62" i="3"/>
  <c r="AT62" i="3"/>
  <c r="AR63" i="3"/>
  <c r="AS63" i="3"/>
  <c r="AT63" i="3"/>
  <c r="AR64" i="3"/>
  <c r="AS64" i="3"/>
  <c r="AT64" i="3"/>
  <c r="AR65" i="3"/>
  <c r="AS65" i="3"/>
  <c r="AT65" i="3"/>
  <c r="AR66" i="3"/>
  <c r="AS66" i="3"/>
  <c r="AT66" i="3"/>
  <c r="AR67" i="3"/>
  <c r="AS67" i="3"/>
  <c r="AT67" i="3"/>
  <c r="AR68" i="3"/>
  <c r="AS68" i="3"/>
  <c r="AT68" i="3"/>
  <c r="AR69" i="3"/>
  <c r="AS69" i="3"/>
  <c r="AT69" i="3"/>
  <c r="AR70" i="3"/>
  <c r="AS70" i="3"/>
  <c r="AT70" i="3"/>
  <c r="AR71" i="3"/>
  <c r="AS71" i="3"/>
  <c r="AT71" i="3"/>
  <c r="AR72" i="3"/>
  <c r="AS72" i="3"/>
  <c r="AT72" i="3"/>
  <c r="AR73" i="3"/>
  <c r="AS73" i="3"/>
  <c r="AT73" i="3"/>
  <c r="AR74" i="3"/>
  <c r="AS74" i="3"/>
  <c r="AT74" i="3"/>
  <c r="AR75" i="3"/>
  <c r="AS75" i="3"/>
  <c r="AT75" i="3"/>
  <c r="AR76" i="3"/>
  <c r="AS76" i="3"/>
  <c r="AT76" i="3"/>
  <c r="AR77" i="3"/>
  <c r="AS77" i="3"/>
  <c r="AT77" i="3"/>
  <c r="AR78" i="3"/>
  <c r="AS78" i="3"/>
  <c r="AT78" i="3"/>
  <c r="AR79" i="3"/>
  <c r="AS79" i="3"/>
  <c r="AT79" i="3"/>
  <c r="AR80" i="3"/>
  <c r="AS80" i="3"/>
  <c r="AT80" i="3"/>
  <c r="AR81" i="3"/>
  <c r="AS81" i="3"/>
  <c r="AT81" i="3"/>
  <c r="AR82" i="3"/>
  <c r="AS82" i="3"/>
  <c r="AT82" i="3"/>
  <c r="AR83" i="3"/>
  <c r="AS83" i="3"/>
  <c r="AT83" i="3"/>
  <c r="AR84" i="3"/>
  <c r="AS84" i="3"/>
  <c r="AT84" i="3"/>
  <c r="AR85" i="3"/>
  <c r="AS85" i="3"/>
  <c r="AT85" i="3"/>
  <c r="AR86" i="3"/>
  <c r="AS86" i="3"/>
  <c r="AT86" i="3"/>
  <c r="AR87" i="3"/>
  <c r="AS87" i="3"/>
  <c r="AT87" i="3"/>
  <c r="AR88" i="3"/>
  <c r="AS88" i="3"/>
  <c r="AT88" i="3"/>
  <c r="AR89" i="3"/>
  <c r="AS89" i="3"/>
  <c r="AT89" i="3"/>
  <c r="AR90" i="3"/>
  <c r="AS90" i="3"/>
  <c r="AP90" i="3" s="1"/>
  <c r="AT90" i="3"/>
  <c r="AR91" i="3"/>
  <c r="AS91" i="3"/>
  <c r="AT91" i="3"/>
  <c r="AR92" i="3"/>
  <c r="AS92" i="3"/>
  <c r="AP92" i="3" s="1"/>
  <c r="AT92" i="3"/>
  <c r="AR93" i="3"/>
  <c r="AS93" i="3"/>
  <c r="AT93" i="3"/>
  <c r="AR94" i="3"/>
  <c r="AS94" i="3"/>
  <c r="AP94" i="3" s="1"/>
  <c r="AT94" i="3"/>
  <c r="AR95" i="3"/>
  <c r="AS95" i="3"/>
  <c r="AT95" i="3"/>
  <c r="AR96" i="3"/>
  <c r="AS96" i="3"/>
  <c r="AT96" i="3"/>
  <c r="AR97" i="3"/>
  <c r="AS97" i="3"/>
  <c r="AT97" i="3"/>
  <c r="AR98" i="3"/>
  <c r="AS98" i="3"/>
  <c r="AP98" i="3" s="1"/>
  <c r="AT98" i="3"/>
  <c r="AR99" i="3"/>
  <c r="AS99" i="3"/>
  <c r="AT99" i="3"/>
  <c r="AR100" i="3"/>
  <c r="AS100" i="3"/>
  <c r="AT100" i="3"/>
  <c r="AR101" i="3"/>
  <c r="AS101" i="3"/>
  <c r="AT101" i="3"/>
  <c r="AI1" i="3"/>
  <c r="AV1" i="3"/>
  <c r="AU1" i="3"/>
  <c r="AT1" i="3" l="1"/>
  <c r="AP96" i="3"/>
  <c r="AP101" i="3"/>
  <c r="AP97" i="3"/>
  <c r="AP93" i="3"/>
  <c r="AP89" i="3"/>
  <c r="AP99" i="3"/>
  <c r="AP95" i="3"/>
  <c r="AP91" i="3"/>
  <c r="AP86" i="3"/>
  <c r="AP82" i="3"/>
  <c r="AP78" i="3"/>
  <c r="AP74" i="3"/>
  <c r="AP70" i="3"/>
  <c r="AP66" i="3"/>
  <c r="AP62" i="3"/>
  <c r="AP58" i="3"/>
  <c r="AP54" i="3"/>
  <c r="AP50" i="3"/>
  <c r="AP46" i="3"/>
  <c r="AP42" i="3"/>
  <c r="AP38" i="3"/>
  <c r="AP34" i="3"/>
  <c r="AP30" i="3"/>
  <c r="AP26" i="3"/>
  <c r="AP22" i="3"/>
  <c r="AP18" i="3"/>
  <c r="AP14" i="3"/>
  <c r="AP10" i="3"/>
  <c r="AP6" i="3"/>
  <c r="AP100" i="3"/>
  <c r="AP87" i="3"/>
  <c r="AP83" i="3"/>
  <c r="AP79" i="3"/>
  <c r="AP75" i="3"/>
  <c r="AP71" i="3"/>
  <c r="AP67" i="3"/>
  <c r="AP63" i="3"/>
  <c r="AP59" i="3"/>
  <c r="AP55" i="3"/>
  <c r="AP51" i="3"/>
  <c r="AP47" i="3"/>
  <c r="AP43" i="3"/>
  <c r="AP39" i="3"/>
  <c r="AP35" i="3"/>
  <c r="AP31" i="3"/>
  <c r="AP27" i="3"/>
  <c r="AP23" i="3"/>
  <c r="AP11" i="3"/>
  <c r="AP7" i="3"/>
  <c r="AP85" i="3"/>
  <c r="AP81" i="3"/>
  <c r="AP77" i="3"/>
  <c r="AP73" i="3"/>
  <c r="AP69" i="3"/>
  <c r="AP65" i="3"/>
  <c r="AP61" i="3"/>
  <c r="AP57" i="3"/>
  <c r="AP53" i="3"/>
  <c r="AP49" i="3"/>
  <c r="AP45" i="3"/>
  <c r="AP41" i="3"/>
  <c r="AP37" i="3"/>
  <c r="AP33" i="3"/>
  <c r="AP29" i="3"/>
  <c r="AP25" i="3"/>
  <c r="AP21" i="3"/>
  <c r="AP17" i="3"/>
  <c r="AP13" i="3"/>
  <c r="AP9" i="3"/>
  <c r="AP5" i="3"/>
  <c r="AP19" i="3"/>
  <c r="AP15" i="3"/>
  <c r="AP88" i="3"/>
  <c r="AP84" i="3"/>
  <c r="AP80" i="3"/>
  <c r="AP76" i="3"/>
  <c r="AP72" i="3"/>
  <c r="AP68" i="3"/>
  <c r="AP64" i="3"/>
  <c r="AP60" i="3"/>
  <c r="AP56" i="3"/>
  <c r="AP52" i="3"/>
  <c r="AP48" i="3"/>
  <c r="AP44" i="3"/>
  <c r="AP40" i="3"/>
  <c r="AP36" i="3"/>
  <c r="AP32" i="3"/>
  <c r="AP28" i="3"/>
  <c r="AP24" i="3"/>
  <c r="AP20" i="3"/>
  <c r="AP16" i="3"/>
  <c r="AP12" i="3"/>
  <c r="AP8" i="3"/>
  <c r="E33" i="11" l="1"/>
  <c r="E34" i="11"/>
  <c r="B32" i="11"/>
  <c r="D13" i="11"/>
  <c r="D12" i="11"/>
  <c r="D11" i="11"/>
  <c r="D10" i="11"/>
  <c r="D8" i="11"/>
  <c r="A53" i="10"/>
  <c r="C40" i="10" l="1"/>
  <c r="C39" i="10"/>
  <c r="B37" i="10"/>
  <c r="A33" i="10"/>
  <c r="G38" i="8" l="1"/>
  <c r="G37" i="8"/>
  <c r="C53" i="11"/>
  <c r="B34" i="11"/>
  <c r="B33" i="11"/>
  <c r="H57" i="11"/>
  <c r="H56" i="11"/>
  <c r="G153" i="10"/>
  <c r="G152" i="10"/>
  <c r="B149" i="10"/>
  <c r="G36" i="8"/>
  <c r="H45" i="8"/>
  <c r="H33" i="11" s="1"/>
  <c r="H46" i="8"/>
  <c r="H34" i="11" s="1"/>
  <c r="Z5" i="3" l="1"/>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Y5" i="3" l="1"/>
  <c r="Y6" i="3"/>
  <c r="Y7" i="3"/>
  <c r="Y8" i="3"/>
  <c r="Y9" i="3"/>
  <c r="Y10" i="3"/>
  <c r="Y11" i="3"/>
  <c r="Y12" i="3"/>
  <c r="Y13" i="3"/>
  <c r="Y14" i="3"/>
  <c r="AA13" i="3" l="1"/>
  <c r="AB13" i="3" s="1"/>
  <c r="AA12" i="3"/>
  <c r="AB12" i="3" s="1"/>
  <c r="AA11" i="3"/>
  <c r="AB11" i="3" s="1"/>
  <c r="AA10" i="3"/>
  <c r="AB10" i="3" s="1"/>
  <c r="AA9" i="3"/>
  <c r="AB9" i="3" s="1"/>
  <c r="AA8" i="3"/>
  <c r="AB8" i="3" s="1"/>
  <c r="AA7" i="3"/>
  <c r="AB7" i="3" s="1"/>
  <c r="AA6" i="3"/>
  <c r="AB6" i="3" s="1"/>
  <c r="AA5" i="3"/>
  <c r="AB5" i="3" s="1"/>
  <c r="AF1" i="3" l="1"/>
  <c r="AG1" i="3"/>
  <c r="AE1" i="3"/>
  <c r="AC1" i="3" l="1"/>
  <c r="AD1" i="3"/>
  <c r="AL1" i="3"/>
  <c r="AO1" i="3"/>
  <c r="W1" i="3"/>
  <c r="V1" i="3"/>
  <c r="AN1" i="3"/>
  <c r="AK1" i="3"/>
  <c r="U1" i="3"/>
  <c r="E17" i="8" s="1"/>
  <c r="Y15" i="3"/>
  <c r="Y16" i="3"/>
  <c r="AA16" i="3" s="1"/>
  <c r="AB16" i="3" s="1"/>
  <c r="Y17" i="3"/>
  <c r="Y18" i="3"/>
  <c r="AA18" i="3" s="1"/>
  <c r="AB18" i="3" s="1"/>
  <c r="Y19" i="3"/>
  <c r="Y20" i="3"/>
  <c r="AA20" i="3" s="1"/>
  <c r="AB20" i="3" s="1"/>
  <c r="Y21" i="3"/>
  <c r="Y22" i="3"/>
  <c r="Y23" i="3"/>
  <c r="Y24" i="3"/>
  <c r="AA24" i="3" s="1"/>
  <c r="AB24" i="3" s="1"/>
  <c r="Y25" i="3"/>
  <c r="Y26" i="3"/>
  <c r="AA26" i="3" s="1"/>
  <c r="AB26" i="3" s="1"/>
  <c r="Y27" i="3"/>
  <c r="Y28" i="3"/>
  <c r="AA28" i="3" s="1"/>
  <c r="AB28" i="3" s="1"/>
  <c r="Y29" i="3"/>
  <c r="Y30" i="3"/>
  <c r="Y31" i="3"/>
  <c r="Y32" i="3"/>
  <c r="AA32" i="3" s="1"/>
  <c r="AB32" i="3" s="1"/>
  <c r="Y33" i="3"/>
  <c r="Y34" i="3"/>
  <c r="AA34" i="3" s="1"/>
  <c r="AB34" i="3" s="1"/>
  <c r="Y35" i="3"/>
  <c r="Y36" i="3"/>
  <c r="AA36" i="3" s="1"/>
  <c r="AB36" i="3" s="1"/>
  <c r="Y37" i="3"/>
  <c r="Y38" i="3"/>
  <c r="Y39" i="3"/>
  <c r="Y40" i="3"/>
  <c r="AA40" i="3" s="1"/>
  <c r="AB40" i="3" s="1"/>
  <c r="Y41" i="3"/>
  <c r="Y42" i="3"/>
  <c r="AA42" i="3" s="1"/>
  <c r="AB42" i="3" s="1"/>
  <c r="Y43" i="3"/>
  <c r="Y44" i="3"/>
  <c r="AA44" i="3" s="1"/>
  <c r="AB44" i="3" s="1"/>
  <c r="Y45" i="3"/>
  <c r="Y46" i="3"/>
  <c r="Y47" i="3"/>
  <c r="Y48" i="3"/>
  <c r="AA48" i="3" s="1"/>
  <c r="AB48" i="3" s="1"/>
  <c r="Y49" i="3"/>
  <c r="Y50" i="3"/>
  <c r="Y51" i="3"/>
  <c r="Y52" i="3"/>
  <c r="AA52" i="3" s="1"/>
  <c r="AB52" i="3" s="1"/>
  <c r="Y53" i="3"/>
  <c r="Y54" i="3"/>
  <c r="Y55" i="3"/>
  <c r="Y56" i="3"/>
  <c r="Y57" i="3"/>
  <c r="Y58" i="3"/>
  <c r="Y59" i="3"/>
  <c r="Y60" i="3"/>
  <c r="Y61" i="3"/>
  <c r="Y62" i="3"/>
  <c r="Y63" i="3"/>
  <c r="Y64" i="3"/>
  <c r="AA64" i="3" s="1"/>
  <c r="AB64" i="3" s="1"/>
  <c r="Y65" i="3"/>
  <c r="Y66" i="3"/>
  <c r="Y67" i="3"/>
  <c r="Y68" i="3"/>
  <c r="AA68" i="3" s="1"/>
  <c r="AB68" i="3" s="1"/>
  <c r="Y69" i="3"/>
  <c r="Y70" i="3"/>
  <c r="Y71" i="3"/>
  <c r="Y72" i="3"/>
  <c r="Y73" i="3"/>
  <c r="Y74" i="3"/>
  <c r="AA74" i="3" s="1"/>
  <c r="AB74" i="3" s="1"/>
  <c r="Y75" i="3"/>
  <c r="Y76" i="3"/>
  <c r="AA76" i="3" s="1"/>
  <c r="AB76" i="3" s="1"/>
  <c r="Y77" i="3"/>
  <c r="Y78" i="3"/>
  <c r="Y79" i="3"/>
  <c r="Y80" i="3"/>
  <c r="AA80" i="3" s="1"/>
  <c r="AB80" i="3" s="1"/>
  <c r="Y81" i="3"/>
  <c r="AA81" i="3" s="1"/>
  <c r="AB81" i="3" s="1"/>
  <c r="Y82" i="3"/>
  <c r="AA82" i="3" s="1"/>
  <c r="AB82" i="3" s="1"/>
  <c r="Y83" i="3"/>
  <c r="Y84" i="3"/>
  <c r="Y85" i="3"/>
  <c r="Y86" i="3"/>
  <c r="Y87" i="3"/>
  <c r="Y88" i="3"/>
  <c r="Y89" i="3"/>
  <c r="AA89" i="3" s="1"/>
  <c r="AB89" i="3" s="1"/>
  <c r="Y90" i="3"/>
  <c r="AA90" i="3" s="1"/>
  <c r="AB90" i="3" s="1"/>
  <c r="Y91" i="3"/>
  <c r="Y92" i="3"/>
  <c r="AA92" i="3" s="1"/>
  <c r="AB92" i="3" s="1"/>
  <c r="Y93" i="3"/>
  <c r="Y94" i="3"/>
  <c r="AA94" i="3" s="1"/>
  <c r="AB94" i="3" s="1"/>
  <c r="Y95" i="3"/>
  <c r="Y96" i="3"/>
  <c r="Y97" i="3"/>
  <c r="AA97" i="3" s="1"/>
  <c r="AB97" i="3" s="1"/>
  <c r="Y98" i="3"/>
  <c r="Y99" i="3"/>
  <c r="Y100" i="3"/>
  <c r="Y101" i="3"/>
  <c r="AH1" i="3"/>
  <c r="AA100" i="3" l="1"/>
  <c r="AB100" i="3" s="1"/>
  <c r="AA72" i="3"/>
  <c r="AB72" i="3" s="1"/>
  <c r="AA84" i="3"/>
  <c r="AB84" i="3" s="1"/>
  <c r="AA56" i="3"/>
  <c r="AB56" i="3" s="1"/>
  <c r="AA58" i="3"/>
  <c r="AB58" i="3" s="1"/>
  <c r="AA98" i="3"/>
  <c r="AB98" i="3" s="1"/>
  <c r="AA66" i="3"/>
  <c r="AB66" i="3" s="1"/>
  <c r="AA50" i="3"/>
  <c r="AB50" i="3" s="1"/>
  <c r="AA93" i="3"/>
  <c r="AB93" i="3" s="1"/>
  <c r="AA88" i="3"/>
  <c r="AB88" i="3" s="1"/>
  <c r="AA75" i="3"/>
  <c r="AB75" i="3" s="1"/>
  <c r="AA67" i="3"/>
  <c r="AB67" i="3" s="1"/>
  <c r="AA59" i="3"/>
  <c r="AB59" i="3" s="1"/>
  <c r="AA51" i="3"/>
  <c r="AB51" i="3" s="1"/>
  <c r="AA43" i="3"/>
  <c r="AB43" i="3" s="1"/>
  <c r="AA27" i="3"/>
  <c r="AB27" i="3" s="1"/>
  <c r="Y1" i="3"/>
  <c r="E18" i="8" s="1"/>
  <c r="E19" i="8" s="1"/>
  <c r="AA87" i="3"/>
  <c r="AB87" i="3" s="1"/>
  <c r="AA69" i="3"/>
  <c r="AB69" i="3" s="1"/>
  <c r="AA29" i="3"/>
  <c r="AB29" i="3" s="1"/>
  <c r="AA86" i="3"/>
  <c r="AB86" i="3" s="1"/>
  <c r="AA79" i="3"/>
  <c r="AB79" i="3" s="1"/>
  <c r="AA71" i="3"/>
  <c r="AB71" i="3" s="1"/>
  <c r="AA63" i="3"/>
  <c r="AB63" i="3" s="1"/>
  <c r="AA60" i="3"/>
  <c r="AB60" i="3" s="1"/>
  <c r="AA55" i="3"/>
  <c r="AB55" i="3" s="1"/>
  <c r="AA47" i="3"/>
  <c r="AB47" i="3" s="1"/>
  <c r="AA39" i="3"/>
  <c r="AB39" i="3" s="1"/>
  <c r="AA31" i="3"/>
  <c r="AB31" i="3" s="1"/>
  <c r="AA23" i="3"/>
  <c r="AB23" i="3" s="1"/>
  <c r="AA15" i="3"/>
  <c r="AB15" i="3" s="1"/>
  <c r="AA101" i="3"/>
  <c r="AB101" i="3" s="1"/>
  <c r="AA96" i="3"/>
  <c r="AB96" i="3" s="1"/>
  <c r="AA85" i="3"/>
  <c r="AB85" i="3" s="1"/>
  <c r="AA35" i="3"/>
  <c r="AB35" i="3" s="1"/>
  <c r="AA19" i="3"/>
  <c r="AB19" i="3" s="1"/>
  <c r="AA95" i="3"/>
  <c r="AB95" i="3" s="1"/>
  <c r="AA77" i="3"/>
  <c r="AB77" i="3" s="1"/>
  <c r="AA61" i="3"/>
  <c r="AB61" i="3" s="1"/>
  <c r="AA53" i="3"/>
  <c r="AB53" i="3" s="1"/>
  <c r="AA45" i="3"/>
  <c r="AB45" i="3" s="1"/>
  <c r="AA37" i="3"/>
  <c r="AB37" i="3" s="1"/>
  <c r="AA21" i="3"/>
  <c r="AB21" i="3" s="1"/>
  <c r="AA99" i="3"/>
  <c r="AB99" i="3" s="1"/>
  <c r="AA91" i="3"/>
  <c r="AB91" i="3" s="1"/>
  <c r="AA83" i="3"/>
  <c r="AB83" i="3" s="1"/>
  <c r="AA78" i="3"/>
  <c r="AB78" i="3" s="1"/>
  <c r="AA73" i="3"/>
  <c r="AB73" i="3" s="1"/>
  <c r="AA70" i="3"/>
  <c r="AB70" i="3" s="1"/>
  <c r="AA65" i="3"/>
  <c r="AB65" i="3" s="1"/>
  <c r="AA62" i="3"/>
  <c r="AB62" i="3" s="1"/>
  <c r="AA57" i="3"/>
  <c r="AB57" i="3" s="1"/>
  <c r="AA54" i="3"/>
  <c r="AB54" i="3" s="1"/>
  <c r="AA49" i="3"/>
  <c r="AB49" i="3" s="1"/>
  <c r="AA46" i="3"/>
  <c r="AB46" i="3" s="1"/>
  <c r="AA41" i="3"/>
  <c r="AB41" i="3" s="1"/>
  <c r="AA38" i="3"/>
  <c r="AB38" i="3" s="1"/>
  <c r="AA33" i="3"/>
  <c r="AB33" i="3" s="1"/>
  <c r="AA30" i="3"/>
  <c r="AB30" i="3" s="1"/>
  <c r="AA25" i="3"/>
  <c r="AB25" i="3" s="1"/>
  <c r="AA22" i="3"/>
  <c r="AB22" i="3" s="1"/>
  <c r="AA17" i="3"/>
  <c r="AB17" i="3" s="1"/>
  <c r="AA14" i="3"/>
  <c r="AB14" i="3" s="1"/>
  <c r="AJ1" i="3"/>
  <c r="AM1" i="3"/>
  <c r="AA1" i="3" l="1"/>
  <c r="AQ1" i="3"/>
  <c r="AR1" i="3"/>
  <c r="AP1" i="3"/>
  <c r="E26" i="8" s="1"/>
  <c r="AS1" i="3"/>
  <c r="E23" i="8" l="1"/>
  <c r="A22" i="11" s="1"/>
  <c r="D22" i="11" s="1"/>
  <c r="E22" i="8"/>
  <c r="E35" i="8" s="1"/>
  <c r="E39" i="8" s="1"/>
  <c r="AB1" i="3"/>
  <c r="G35" i="8" l="1"/>
  <c r="Z1" i="3"/>
  <c r="G39" i="8" l="1"/>
  <c r="E44" i="8"/>
  <c r="A25" i="11"/>
  <c r="D25" i="11" s="1"/>
  <c r="E32" i="11" l="1"/>
  <c r="H44" i="8"/>
  <c r="H32" i="11" s="1"/>
  <c r="E47" i="8"/>
  <c r="H47" i="8" s="1"/>
</calcChain>
</file>

<file path=xl/sharedStrings.xml><?xml version="1.0" encoding="utf-8"?>
<sst xmlns="http://schemas.openxmlformats.org/spreadsheetml/2006/main" count="345" uniqueCount="304">
  <si>
    <t>contrat</t>
  </si>
  <si>
    <t>Classification</t>
  </si>
  <si>
    <t>Catégorie de l'action</t>
  </si>
  <si>
    <t>Sexe</t>
  </si>
  <si>
    <t>Subrogation demandée</t>
  </si>
  <si>
    <t>Filières</t>
  </si>
  <si>
    <t>1-CDI classique</t>
  </si>
  <si>
    <t>1-ouvrier d'exécution</t>
  </si>
  <si>
    <t>1 - Adaptation au poste de travail/Evolution ou maintien dans l'emploi</t>
  </si>
  <si>
    <t>H</t>
  </si>
  <si>
    <t>oui</t>
  </si>
  <si>
    <t>3-Plan de formation</t>
  </si>
  <si>
    <t>2-CDD classique</t>
  </si>
  <si>
    <t>2-ouvrier professionnel</t>
  </si>
  <si>
    <t>2 - Développement des compétences</t>
  </si>
  <si>
    <t>F</t>
  </si>
  <si>
    <t>non</t>
  </si>
  <si>
    <t>8-Période de professionnalisation</t>
  </si>
  <si>
    <t>3-Apprentissage</t>
  </si>
  <si>
    <t>3-compagon professionnel</t>
  </si>
  <si>
    <t>9-Formations Tuteurs</t>
  </si>
  <si>
    <t>4-Contrat de professionnalisation</t>
  </si>
  <si>
    <t>4-maître ouvrier/chef d'équipe</t>
  </si>
  <si>
    <t>6-Formations Tuteurs non salariés</t>
  </si>
  <si>
    <t>5-CUI-CIE</t>
  </si>
  <si>
    <t>5-employé</t>
  </si>
  <si>
    <t>6-agent de maitrise/technicien</t>
  </si>
  <si>
    <t>7-IAC</t>
  </si>
  <si>
    <t>8-gérant salarié ou PDG de SA</t>
  </si>
  <si>
    <t>60-PME</t>
  </si>
  <si>
    <t>Siret entreprise</t>
  </si>
  <si>
    <t>Nom</t>
  </si>
  <si>
    <t>Durée totale (heures)</t>
  </si>
  <si>
    <t>dont durée hors temps de travail</t>
  </si>
  <si>
    <t>Code Postal OF</t>
  </si>
  <si>
    <t>Coût pédagogique H.T.</t>
  </si>
  <si>
    <t>Frais de transport</t>
  </si>
  <si>
    <t>Frais d'hébergement</t>
  </si>
  <si>
    <t>Total action</t>
  </si>
  <si>
    <t>Reste à Charge de l'Entreprise</t>
  </si>
  <si>
    <t>Coüt pédagogique horaire</t>
  </si>
  <si>
    <t>Total aides Constructys</t>
  </si>
  <si>
    <t>Total aides Constructys
sur CP</t>
  </si>
  <si>
    <t>Total aides Constructys
sur Rém</t>
  </si>
  <si>
    <t>Raison sociale</t>
  </si>
  <si>
    <t>Prénom</t>
  </si>
  <si>
    <t>HT</t>
  </si>
  <si>
    <t>TTC</t>
  </si>
  <si>
    <t>Siret de l'établissement</t>
  </si>
  <si>
    <t xml:space="preserve">Branche professionnelle </t>
  </si>
  <si>
    <t>BATIMENT</t>
  </si>
  <si>
    <t>Le</t>
  </si>
  <si>
    <t>Branche</t>
  </si>
  <si>
    <t>TRAVAUX PUBLICS</t>
  </si>
  <si>
    <t>Frais de service</t>
  </si>
  <si>
    <t>Etat des dossiers</t>
  </si>
  <si>
    <t>Intitulé de la formation</t>
  </si>
  <si>
    <t>Stagiaires</t>
  </si>
  <si>
    <t>Filière</t>
  </si>
  <si>
    <r>
      <t xml:space="preserve">Contrat 
de travail  </t>
    </r>
    <r>
      <rPr>
        <sz val="10"/>
        <rFont val="Franklin Gothic Book"/>
        <family val="2"/>
      </rPr>
      <t>(menu déroulant)</t>
    </r>
  </si>
  <si>
    <r>
      <t>Classifi-cation</t>
    </r>
    <r>
      <rPr>
        <sz val="10"/>
        <rFont val="Franklin Gothic Book"/>
        <family val="2"/>
      </rPr>
      <t xml:space="preserve"> (menu déroulant)</t>
    </r>
  </si>
  <si>
    <r>
      <t xml:space="preserve">Sexe : 
</t>
    </r>
    <r>
      <rPr>
        <sz val="10"/>
        <rFont val="Franklin Gothic Book"/>
        <family val="2"/>
      </rPr>
      <t>H ou F</t>
    </r>
  </si>
  <si>
    <r>
      <t>Date de naissance</t>
    </r>
    <r>
      <rPr>
        <sz val="10"/>
        <rFont val="Franklin Gothic Book"/>
        <family val="2"/>
      </rPr>
      <t xml:space="preserve"> jj/mm/aaaa</t>
    </r>
  </si>
  <si>
    <r>
      <t xml:space="preserve">Catégorie de l'action </t>
    </r>
    <r>
      <rPr>
        <sz val="10"/>
        <rFont val="Franklin Gothic Book"/>
        <family val="2"/>
      </rPr>
      <t>(menu déroulant)</t>
    </r>
  </si>
  <si>
    <r>
      <t xml:space="preserve">Subro-gation demandée </t>
    </r>
    <r>
      <rPr>
        <sz val="10"/>
        <rFont val="Franklin Gothic Book"/>
        <family val="2"/>
      </rPr>
      <t>oui ou non</t>
    </r>
  </si>
  <si>
    <r>
      <t>Raison sociale 
de l'Organisme 
de formation</t>
    </r>
    <r>
      <rPr>
        <sz val="10"/>
        <rFont val="Franklin Gothic Book"/>
        <family val="2"/>
      </rPr>
      <t xml:space="preserve"> (OF)</t>
    </r>
  </si>
  <si>
    <t>Aides Nat. (ESJDB, TP21, GPEC,  Tuteurs,…)</t>
  </si>
  <si>
    <t>C Conv
Managt RSE</t>
  </si>
  <si>
    <t>C Conv
transition énergétique</t>
  </si>
  <si>
    <t>Sanction de la formation</t>
  </si>
  <si>
    <t>Attestation de stage</t>
  </si>
  <si>
    <t>Diplôme Education Nationale</t>
  </si>
  <si>
    <t>Titre Prof.</t>
  </si>
  <si>
    <t>CQP</t>
  </si>
  <si>
    <t>Reconnaissance classificat° CCN</t>
  </si>
  <si>
    <r>
      <t xml:space="preserve">Date 
début prévue
</t>
    </r>
    <r>
      <rPr>
        <sz val="10"/>
        <rFont val="Franklin Gothic Book"/>
        <family val="2"/>
      </rPr>
      <t>jj/mm/aaaa</t>
    </r>
  </si>
  <si>
    <r>
      <t xml:space="preserve">Date 
fin
prévue
</t>
    </r>
    <r>
      <rPr>
        <sz val="10"/>
        <rFont val="Franklin Gothic Book"/>
        <family val="2"/>
      </rPr>
      <t>jj/mm/aaaa</t>
    </r>
  </si>
  <si>
    <r>
      <t xml:space="preserve">Numéro de Déclaration d'Activité </t>
    </r>
    <r>
      <rPr>
        <sz val="10"/>
        <rFont val="Franklin Gothic Book"/>
        <family val="2"/>
      </rPr>
      <t>NDA OF</t>
    </r>
  </si>
  <si>
    <t>Ville 
OF</t>
  </si>
  <si>
    <t xml:space="preserve">Entre : </t>
  </si>
  <si>
    <t>Et</t>
  </si>
  <si>
    <t>Véronique Le Cloître</t>
  </si>
  <si>
    <t>Autres</t>
  </si>
  <si>
    <t xml:space="preserve">Entre </t>
  </si>
  <si>
    <t xml:space="preserve">32, rue René Boulanger CS 60033 – 75483 PARIS cedex 10 </t>
  </si>
  <si>
    <t xml:space="preserve">Il est convenu ce qui suit : </t>
  </si>
  <si>
    <t xml:space="preserve">Préambule </t>
  </si>
  <si>
    <t xml:space="preserve">La présente convention a pour objet de préciser : </t>
  </si>
  <si>
    <t>ANNEXE 1</t>
  </si>
  <si>
    <t>modalités de versement des contributions volontaires</t>
  </si>
  <si>
    <t>- hors adhésion groupe -</t>
  </si>
  <si>
    <t>Vous êtes une entreprise :</t>
  </si>
  <si>
    <t xml:space="preserve">Frais de services </t>
  </si>
  <si>
    <t>De 11 à 19 salariés</t>
  </si>
  <si>
    <t xml:space="preserve">Un versement unique, au moment de la signature de la convention, sur la base de l’annexe financière. </t>
  </si>
  <si>
    <t>De 20 à 299 salariés</t>
  </si>
  <si>
    <t xml:space="preserve">300  salariés et plus </t>
  </si>
  <si>
    <t>Forfaitaire :  400 € forfaitaire au titre des frais de services listés à l’article 2 de la présente convention</t>
  </si>
  <si>
    <t xml:space="preserve">Siret : </t>
  </si>
  <si>
    <t>Depuis la Loi du 5 mars 2014 relative à la formation professionnelle, à l’emploi et à la démocratie sociale, les entreprises des Travaux Publics de onze salariés et plus s’acquittent d’une contribution légale unique de 1% de la masse salariale.</t>
  </si>
  <si>
    <t xml:space="preserve">Depuis la Loi du 5 mars 2014 relative à la formation professionnelle, à l’emploi et à la démocratie sociale, les entreprises du Bâtiment de onze salariés et plus s’acquittent d’une contribution légale de 1% de la masse salariale et d’une contribution conventionnelle de 0,2%. </t>
  </si>
  <si>
    <t>CPF</t>
  </si>
  <si>
    <t>C Conv 
FOR SECU</t>
  </si>
  <si>
    <t xml:space="preserve">CONSTRUCTYS – OPCO DE LA CONSTRUCTION </t>
  </si>
  <si>
    <t>2.1  CONSTRUCTYS - OPCO de la Construction s’engage à faire bénéficier l’ENTREPRISE ADHÉRENTE de tout ou partie de son offre de services individualisés :</t>
  </si>
  <si>
    <t>Effectif 2018</t>
  </si>
  <si>
    <t>Masse salariale 2018</t>
  </si>
  <si>
    <t>VV</t>
  </si>
  <si>
    <t>Plan 
Légal</t>
  </si>
  <si>
    <t>N° 
dossiers</t>
  </si>
  <si>
    <t>Contrib. 
Volontaire 
à vous reverser</t>
  </si>
  <si>
    <r>
      <t>SIRET 
de l'Organisme 
de formation</t>
    </r>
    <r>
      <rPr>
        <sz val="10"/>
        <rFont val="Franklin Gothic Book"/>
        <family val="2"/>
      </rPr>
      <t xml:space="preserve"> (OF)</t>
    </r>
  </si>
  <si>
    <r>
      <t>Salaire/H brut</t>
    </r>
    <r>
      <rPr>
        <b/>
        <sz val="10"/>
        <color rgb="FFFF0000"/>
        <rFont val="Franklin Gothic Book"/>
        <family val="2"/>
      </rPr>
      <t xml:space="preserve"> avec charges patronales (*1,6)</t>
    </r>
  </si>
  <si>
    <t>Salaire = salaire/H*
nbre heures</t>
  </si>
  <si>
    <t>Montant TTC</t>
  </si>
  <si>
    <t xml:space="preserve">   Montant HT</t>
  </si>
  <si>
    <t xml:space="preserve">   Date du versement</t>
  </si>
  <si>
    <t>Echéancier :</t>
  </si>
  <si>
    <t xml:space="preserve">  HT</t>
  </si>
  <si>
    <t>Reliquat N-1</t>
  </si>
  <si>
    <t xml:space="preserve">2 – DETAIL DE LA CONTRIBUTION VOLONTAIRE  </t>
  </si>
  <si>
    <t>Constructys finance vos projets à hauteur de</t>
  </si>
  <si>
    <t>Total dépenses HT</t>
  </si>
  <si>
    <t xml:space="preserve">Rémunérations </t>
  </si>
  <si>
    <t>Coûts Pédagogiques</t>
  </si>
  <si>
    <t xml:space="preserve">PROJETS </t>
  </si>
  <si>
    <t>1 – FINANCEMENT</t>
  </si>
  <si>
    <t>Nom/Prénom de l'interlocuteur formation</t>
  </si>
  <si>
    <t>Téléphone de l'interlocuteur formation</t>
  </si>
  <si>
    <t>Email de l'interlocuteur formation</t>
  </si>
  <si>
    <t>Nom du représentant entreprise</t>
  </si>
  <si>
    <t>Fonction</t>
  </si>
  <si>
    <t>Email</t>
  </si>
  <si>
    <t>Pour toute évolution de votre plan prévisionnel en cours d'année (annulation, modification ou action supplémentaire), nous vous demandons de nous avertir le plus en amont possible. Nous étudierons, alors, un nouveau co-financement au regard du dispositif et des budgets disponibles.</t>
  </si>
  <si>
    <t>NOTICE</t>
  </si>
  <si>
    <t>STAGIAIRES</t>
  </si>
  <si>
    <t>ACTION DE FORMATION</t>
  </si>
  <si>
    <t>ORGANISME DE FORMATION</t>
  </si>
  <si>
    <t>DEPENSES PREVISIONNELLES</t>
  </si>
  <si>
    <t>VALIDATION DU PLAN</t>
  </si>
  <si>
    <t>PIECES A JOINDRE</t>
  </si>
  <si>
    <t xml:space="preserve">Une interrogation quant à cette demande de financement ? </t>
  </si>
  <si>
    <r>
      <rPr>
        <sz val="14"/>
        <rFont val="Franklin Gothic Demi"/>
        <family val="2"/>
      </rPr>
      <t>DEMANDE DE PRISE EN CHARGE
PLAN DE DEVELOPPEMENT DES COMPETENCES 2019</t>
    </r>
    <r>
      <rPr>
        <b/>
        <sz val="14"/>
        <rFont val="Franklin Gothic Book"/>
        <family val="2"/>
      </rPr>
      <t xml:space="preserve">
</t>
    </r>
    <r>
      <rPr>
        <sz val="11"/>
        <rFont val="Franklin Gothic Demi Cond"/>
        <family val="2"/>
      </rPr>
      <t>Entreprises de 11 salariés et plus</t>
    </r>
  </si>
  <si>
    <t xml:space="preserve">Cette notice vise à vous accompagner pour compléter votre plan prévisionnel de développement des compétences 2019. </t>
  </si>
  <si>
    <t>Sont notamment exclus les non-salariés, les intérimaires, les gérants majoritaires, les artisans… relevant d'un autre OPC0.</t>
  </si>
  <si>
    <r>
      <rPr>
        <sz val="12"/>
        <rFont val="Franklin Gothic Demi"/>
        <family val="2"/>
      </rPr>
      <t>Subrogation demandée</t>
    </r>
    <r>
      <rPr>
        <sz val="12"/>
        <rFont val="Franklin Gothic Book"/>
        <family val="2"/>
      </rPr>
      <t xml:space="preserve"> : Si vous répondez "oui", Constructys règle les organismes de formation en direct</t>
    </r>
  </si>
  <si>
    <t>Retrouvez les coordonnées de vos correspondants sur notre site :</t>
  </si>
  <si>
    <t xml:space="preserve"> https://www.constructys.fr/constructys-nouvelle-aquitaine/actualites-regionales/</t>
  </si>
  <si>
    <t xml:space="preserve">                               PLAN DE FINANCEMENT DE VOS PROJETS 2019</t>
  </si>
  <si>
    <t>CONVENTION de PARTENARIAT et de GESTION</t>
  </si>
  <si>
    <t>CONVENTION DE PARTENARIAT ET DE GESTION</t>
  </si>
  <si>
    <r>
      <t xml:space="preserve"> </t>
    </r>
    <r>
      <rPr>
        <sz val="12"/>
        <color theme="3"/>
        <rFont val="Franklin Gothic Medium"/>
        <family val="2"/>
      </rPr>
      <t xml:space="preserve"> OFFRE D’ACCOMPAGNEMENT - HORS ADHESION GROUPE -</t>
    </r>
  </si>
  <si>
    <t xml:space="preserve">désignée dans la présente convention « L’ENTREPRISE ADHERENTE » </t>
  </si>
  <si>
    <r>
      <t xml:space="preserve"> </t>
    </r>
    <r>
      <rPr>
        <sz val="14"/>
        <color rgb="FFED643B"/>
        <rFont val="Times New Roman"/>
        <family val="1"/>
      </rPr>
      <t xml:space="preserve"> </t>
    </r>
    <r>
      <rPr>
        <sz val="14"/>
        <color theme="1"/>
        <rFont val="Franklin Gothic Book"/>
        <family val="2"/>
      </rPr>
      <t xml:space="preserve">Représentée par, </t>
    </r>
  </si>
  <si>
    <t>d'autre part</t>
  </si>
  <si>
    <r>
      <rPr>
        <sz val="14"/>
        <color theme="1"/>
        <rFont val="Wingdings 3"/>
        <family val="1"/>
        <charset val="2"/>
      </rPr>
      <t>¶</t>
    </r>
    <r>
      <rPr>
        <sz val="14"/>
        <color theme="1"/>
        <rFont val="Franklin Gothic Book"/>
        <family val="2"/>
      </rPr>
      <t xml:space="preserve"> Une information et un accompagnement sur les dispositifs de formation,</t>
    </r>
  </si>
  <si>
    <r>
      <rPr>
        <sz val="14"/>
        <color theme="1"/>
        <rFont val="Wingdings 3"/>
        <family val="1"/>
        <charset val="2"/>
      </rPr>
      <t>¶</t>
    </r>
    <r>
      <rPr>
        <sz val="14"/>
        <color theme="1"/>
        <rFont val="Franklin Gothic Book"/>
        <family val="2"/>
      </rPr>
      <t xml:space="preserve"> La gestion administrative des dossiers de formation qu’elle a établis, </t>
    </r>
  </si>
  <si>
    <r>
      <rPr>
        <sz val="14"/>
        <color theme="1"/>
        <rFont val="Wingdings 3"/>
        <family val="1"/>
        <charset val="2"/>
      </rPr>
      <t>¶</t>
    </r>
    <r>
      <rPr>
        <sz val="14"/>
        <color theme="1"/>
        <rFont val="Franklin Gothic Book"/>
        <family val="2"/>
      </rPr>
      <t xml:space="preserve"> L’instruction et le règlement des dossiers présentés conformément aux règles légales de financement,</t>
    </r>
  </si>
  <si>
    <r>
      <rPr>
        <sz val="14"/>
        <color theme="1"/>
        <rFont val="Wingdings 3"/>
        <family val="1"/>
        <charset val="2"/>
      </rPr>
      <t>¶</t>
    </r>
    <r>
      <rPr>
        <sz val="14"/>
        <color theme="1"/>
        <rFont val="Calibri"/>
        <family val="2"/>
      </rPr>
      <t xml:space="preserve"> </t>
    </r>
    <r>
      <rPr>
        <sz val="14"/>
        <color theme="1"/>
        <rFont val="Franklin Gothic Book"/>
        <family val="2"/>
      </rPr>
      <t>L’accès aux cofinancements extérieurs pour lesquels l’action et l’entreprise visées sont éligibles,</t>
    </r>
  </si>
  <si>
    <t>Cette offre a pour objet de :</t>
  </si>
  <si>
    <r>
      <t></t>
    </r>
    <r>
      <rPr>
        <sz val="14"/>
        <color rgb="FFED643B"/>
        <rFont val="Times New Roman"/>
        <family val="1"/>
      </rPr>
      <t xml:space="preserve">    </t>
    </r>
    <r>
      <rPr>
        <sz val="14"/>
        <color theme="1"/>
        <rFont val="Franklin Gothic Book"/>
        <family val="2"/>
      </rPr>
      <t xml:space="preserve">Formaliser et concrétiser des projets répondant aux besoins et aux nouvelles responsabilités, issues de la loi du 5 mars 2014, de l’ENTREPRISE ADHÉRENTE et de ses salariés qui visent à adapter les compétences des salariés à leur poste de travail et veiller à sécuriser leur employabilité,  </t>
    </r>
  </si>
  <si>
    <r>
      <t></t>
    </r>
    <r>
      <rPr>
        <sz val="14"/>
        <color rgb="FFED643B"/>
        <rFont val="Times New Roman"/>
        <family val="1"/>
      </rPr>
      <t xml:space="preserve">    </t>
    </r>
    <r>
      <rPr>
        <sz val="14"/>
        <color theme="1"/>
        <rFont val="Franklin Gothic Book"/>
        <family val="2"/>
      </rPr>
      <t>Trouver les meilleures solutions de financement pour mettre en œuvre ces projets.</t>
    </r>
  </si>
  <si>
    <t>Article 1</t>
  </si>
  <si>
    <t>Objet de la convention</t>
  </si>
  <si>
    <r>
      <t></t>
    </r>
    <r>
      <rPr>
        <sz val="14"/>
        <color rgb="FFED643B"/>
        <rFont val="Times New Roman"/>
        <family val="1"/>
      </rPr>
      <t xml:space="preserve">    </t>
    </r>
    <r>
      <rPr>
        <sz val="14"/>
        <color theme="1"/>
        <rFont val="Franklin Gothic Book"/>
        <family val="2"/>
      </rPr>
      <t>L’engagement de l’ENTREPRISE ADHÉRENTE à verser une contribution supplémentaire volontaire convenue. Cette contribution est supplémentaire à la contribution légale unique de 1%.</t>
    </r>
  </si>
  <si>
    <r>
      <t></t>
    </r>
    <r>
      <rPr>
        <sz val="14"/>
        <color rgb="FFED643B"/>
        <rFont val="Times New Roman"/>
        <family val="1"/>
      </rPr>
      <t xml:space="preserve">    </t>
    </r>
    <r>
      <rPr>
        <sz val="14"/>
        <color theme="1"/>
        <rFont val="Franklin Gothic Book"/>
        <family val="2"/>
      </rPr>
      <t>Les modalités de calcul et de gestion de la contribution supplémentaire volontaire de l’ENTREPRISE ADHÉRENTE.</t>
    </r>
  </si>
  <si>
    <t>Article 2 </t>
  </si>
  <si>
    <t>Partenariat et gestion des contributions supplémentaires volontaires</t>
  </si>
  <si>
    <t>1. Un accompagnement d’un conseiller formation dédié, interlocuteur unique de l’entreprise.</t>
  </si>
  <si>
    <r>
      <t>2. Une aide à l’élaboration d’un plan de formation</t>
    </r>
    <r>
      <rPr>
        <b/>
        <sz val="14"/>
        <color theme="1"/>
        <rFont val="Franklin Gothic Book"/>
        <family val="2"/>
      </rPr>
      <t xml:space="preserve"> </t>
    </r>
    <r>
      <rPr>
        <sz val="14"/>
        <color theme="1"/>
        <rFont val="Franklin Gothic Book"/>
        <family val="2"/>
      </rPr>
      <t>prévisionnel de l’ENTREPRISE ADHERENTE pour prendre en compte ses priorités et ses objectifs stratégiques en matière d’emploi et de formation.</t>
    </r>
  </si>
  <si>
    <t xml:space="preserve">3. Une optimisation du co-investissement des actions de formation avec une ingénierie technique et financière afin de soutenir et valoriser l’effort de formation de l’ENTREPRISE ADHÉRENTE : </t>
  </si>
  <si>
    <r>
      <t xml:space="preserve">  </t>
    </r>
    <r>
      <rPr>
        <sz val="14"/>
        <color theme="1"/>
        <rFont val="Calibri"/>
        <family val="2"/>
      </rPr>
      <t>-</t>
    </r>
    <r>
      <rPr>
        <sz val="14"/>
        <color theme="1"/>
        <rFont val="Franklin Gothic Book"/>
        <family val="2"/>
      </rPr>
      <t xml:space="preserve"> en mobilisant les fonds extérieurs supplémentaires disponibles pour cofinancer ces actions,</t>
    </r>
  </si>
  <si>
    <r>
      <t xml:space="preserve">  </t>
    </r>
    <r>
      <rPr>
        <sz val="14"/>
        <color theme="1"/>
        <rFont val="Calibri"/>
        <family val="2"/>
      </rPr>
      <t>-</t>
    </r>
    <r>
      <rPr>
        <sz val="14"/>
        <color theme="1"/>
        <rFont val="Franklin Gothic Book"/>
        <family val="2"/>
      </rPr>
      <t xml:space="preserve"> en articulant des dispositifs de formation.</t>
    </r>
  </si>
  <si>
    <t xml:space="preserve">5. Une simplification de la gestion administrative des formations avec la généralisation de la subrogation de paiement à tous les dispositifs de formation : l’ENTREPRISE ADHÉRENTE n’a plus à faire l’avance des coûts pédagogiques des actions de formations. </t>
  </si>
  <si>
    <r>
      <t></t>
    </r>
    <r>
      <rPr>
        <sz val="14"/>
        <color rgb="FFED643B"/>
        <rFont val="Times New Roman"/>
        <family val="1"/>
      </rPr>
      <t xml:space="preserve">   </t>
    </r>
    <r>
      <rPr>
        <sz val="14"/>
        <color theme="1"/>
        <rFont val="Franklin Gothic Book"/>
        <family val="2"/>
      </rPr>
      <t xml:space="preserve">Utiliser la contribution volontaire de l’ENTREPRISE ADHÉRENTE conformément à ses directives, dans le cadre des dispositions légales et règlementaires applicables et des dispositions de la présente convention. </t>
    </r>
  </si>
  <si>
    <r>
      <t></t>
    </r>
    <r>
      <rPr>
        <sz val="14"/>
        <color rgb="FFED643B"/>
        <rFont val="Times New Roman"/>
        <family val="1"/>
      </rPr>
      <t xml:space="preserve">   </t>
    </r>
    <r>
      <rPr>
        <sz val="14"/>
        <color theme="1"/>
        <rFont val="Franklin Gothic Book"/>
        <family val="2"/>
      </rPr>
      <t>Etablir un bilan de gestion de l’année N et le communiquer pour validation à l’entreprise. Ce bilan présente le solde des opérations au 31 décembre de l’année N qui correspond à la différence entre le montant de la contribution volontaire déduction faite des frais de services et les coûts des actions de formation réalisées ou engagées au titre de cette contribution volontaire au 31 décembre de l’année N.</t>
    </r>
  </si>
  <si>
    <t xml:space="preserve">Ce solde est reporté sur l’année N+1 sauf avis contraire de l’entreprise adhérente qui en demande le remboursement. </t>
  </si>
  <si>
    <t xml:space="preserve">2.3  L’ENTREPRISE ADHÉRENTE s’engage à : </t>
  </si>
  <si>
    <t xml:space="preserve">2.4   Frais de services : </t>
  </si>
  <si>
    <r>
      <t></t>
    </r>
    <r>
      <rPr>
        <sz val="14"/>
        <color rgb="FFED643B"/>
        <rFont val="Times New Roman"/>
        <family val="1"/>
      </rPr>
      <t xml:space="preserve">    </t>
    </r>
    <r>
      <rPr>
        <sz val="14"/>
        <color theme="1"/>
        <rFont val="Franklin Gothic Book"/>
        <family val="2"/>
      </rPr>
      <t>Pour les entreprises de 11 à 19 salariés, le montant des frais de services est déterminé et acquitté de manière forfaitaire pour l’année telle que défini dans l’annexe 1.</t>
    </r>
  </si>
  <si>
    <r>
      <t></t>
    </r>
    <r>
      <rPr>
        <sz val="14"/>
        <color rgb="FFED643B"/>
        <rFont val="Times New Roman"/>
        <family val="1"/>
      </rPr>
      <t xml:space="preserve">    </t>
    </r>
    <r>
      <rPr>
        <sz val="14"/>
        <color theme="1"/>
        <rFont val="Franklin Gothic Book"/>
        <family val="2"/>
      </rPr>
      <t xml:space="preserve">Pour les entreprises de 20 salariés et plus, le décompte des frais de services se fait en fin d’exercice en appliquant le pourcentage défini en annexe 1 au montant des actions de formation réalisées ou engagées dans l’année au titre de la contribution volontaire. Un plancher minimum de frais de services de 700 € est requis. </t>
    </r>
  </si>
  <si>
    <t>Ces frais de services sont fixés selon un barème établi en fonction de l’effectif salarié de l’entreprise tel que défini en annexe 1.</t>
  </si>
  <si>
    <t>Article 3</t>
  </si>
  <si>
    <t xml:space="preserve">Dispositions financières </t>
  </si>
  <si>
    <t xml:space="preserve">Toute modification des dispositions financières fera l’objet d’un avenant à cette annexe financière.   </t>
  </si>
  <si>
    <t>Article 4</t>
  </si>
  <si>
    <t>Exécution de la convention</t>
  </si>
  <si>
    <t>Une à deux réunions annuelles seront organisées entre les signataires pour des points d’étapes et pour élaborer un bilan des actions réalisées.</t>
  </si>
  <si>
    <t>Par ailleurs, à la demande de l’entreprise, des contacts et réunions régulières seront organisés pour mettre en œuvre les projets de formation.</t>
  </si>
  <si>
    <t>Article 5</t>
  </si>
  <si>
    <t xml:space="preserve">Durée de la convention </t>
  </si>
  <si>
    <r>
      <t>Dans tous les cas, l’adhésion prend effet au 1</t>
    </r>
    <r>
      <rPr>
        <vertAlign val="superscript"/>
        <sz val="14"/>
        <color theme="1"/>
        <rFont val="Franklin Gothic Book"/>
        <family val="2"/>
      </rPr>
      <t>er</t>
    </r>
    <r>
      <rPr>
        <sz val="14"/>
        <color theme="1"/>
        <rFont val="Franklin Gothic Book"/>
        <family val="2"/>
      </rPr>
      <t xml:space="preserve"> Janvier de l’année en cours et se poursuit a minima jusqu’au 31 décembre de l’année en cours. </t>
    </r>
  </si>
  <si>
    <t xml:space="preserve">La reconduction de la convention pour l’année civile suivante ne peut intervenir qu’en cas de signature d’une nouvelle annexe financière.  </t>
  </si>
  <si>
    <t>Article 6</t>
  </si>
  <si>
    <t xml:space="preserve">Résiliation de la convention </t>
  </si>
  <si>
    <t>En cas de défaillance de l’une ou l’autre des parties dans l’exécution de ses obligations et, dans le cas où il n’aura pas été remédié à cette défaillance suite à l’envoi d’une lettre recommandée avec accusé de réception restée sans effet pendant un délai de 15 jours, il pourra être mis fin par la partie lésée à la présente convention avant la fin de sa période de validité sans autre préavis.</t>
  </si>
  <si>
    <t>Toute cession ou cessation d’activité d’une des deux parties avant la fin de la période de validité de la présente convention doit être immédiatement signalée à l’autre partie.</t>
  </si>
  <si>
    <t xml:space="preserve">Dans ce cas, un bilan sera établi dans les conditions décrites dans l’article 2.2.  </t>
  </si>
  <si>
    <t xml:space="preserve">Les deux parties s’engagent à respecter la bonne fin de leurs obligations. </t>
  </si>
  <si>
    <t>Article 7</t>
  </si>
  <si>
    <t xml:space="preserve">Différends éventuels </t>
  </si>
  <si>
    <t xml:space="preserve">En cas de litige, les deux parties s’engagent à le traiter par voie amiable, dans toute la mesure du possible. </t>
  </si>
  <si>
    <t>A défaut de règlement à l’amiable du différend, le tribunal de grande instance compétent sera celui de la juridiction de l’entreprise adhérente.</t>
  </si>
  <si>
    <t>Pour l’ENTREPRISE ADHERENTE</t>
  </si>
  <si>
    <t xml:space="preserve">A partir de 11 salariés, la contribution supplémentaire volontaire est calculée sur la base des projets et actions de formations sur lesquelles l’entreprise a décidé de la mobiliser. </t>
  </si>
  <si>
    <t>Modalités de versement                                       de la contribution</t>
  </si>
  <si>
    <t>4,9% au titre des frais de services listés à l’article 2 de la présente convention.                    Ce montant est calculé sur la base des actions de formation réalisées ou engagées dans l’année telle que défini dans l’article 2.4.                                                                      Un plancher minimum de frais de services de 700 € est requis.</t>
  </si>
  <si>
    <t>Versement(s) et échéancier définis  sur la base de l’annexe financière et le cas échéant de ses avenants.</t>
  </si>
  <si>
    <t>3 % au titre des frais de services listés à l’article 2 de la présente convention.                                      Ce montant est calculé sur la base des actions de formation réalisées ou engagées dans l’année telle que défini dans l’article 2.4.                                                                      Un plancher minimum de frais de services de 700 € est requis.</t>
  </si>
  <si>
    <t>L’ENTREPRISE ADHERENTE </t>
  </si>
  <si>
    <t>SIRET </t>
  </si>
  <si>
    <t>Effectif au 31.12.2017 </t>
  </si>
  <si>
    <t>Représentée par </t>
  </si>
  <si>
    <t xml:space="preserve">HT  - </t>
  </si>
  <si>
    <t>Ce montant inclut des frais de services déterminés en annexe 1 de la convention.</t>
  </si>
  <si>
    <r>
      <t></t>
    </r>
    <r>
      <rPr>
        <sz val="14"/>
        <color rgb="FFED643B"/>
        <rFont val="Times New Roman"/>
        <family val="1"/>
      </rPr>
      <t xml:space="preserve">   </t>
    </r>
    <r>
      <rPr>
        <sz val="14"/>
        <color theme="1"/>
        <rFont val="Franklin Gothic Book"/>
        <family val="2"/>
      </rPr>
      <t>Cette contribution volontaire est effectuée selon les modalités suivantes :</t>
    </r>
  </si>
  <si>
    <t xml:space="preserve">Echéancier prévisionnel </t>
  </si>
  <si>
    <t>Montant HT</t>
  </si>
  <si>
    <t>Montant TTC*</t>
  </si>
  <si>
    <t xml:space="preserve">(*assujetti à la TVA au taux normal). </t>
  </si>
  <si>
    <t>Conditions de paiement </t>
  </si>
  <si>
    <t>þ</t>
  </si>
  <si>
    <t xml:space="preserve">virement bancaire </t>
  </si>
  <si>
    <t>¨</t>
  </si>
  <si>
    <r>
      <rPr>
        <sz val="14"/>
        <color theme="1"/>
        <rFont val="Franklin Gothic Demi"/>
        <family val="2"/>
      </rPr>
      <t>chèque</t>
    </r>
    <r>
      <rPr>
        <sz val="14"/>
        <color theme="1"/>
        <rFont val="Franklin Gothic Book"/>
        <family val="2"/>
      </rPr>
      <t xml:space="preserve"> à l’ordre de CONSTRUCTYS</t>
    </r>
  </si>
  <si>
    <t xml:space="preserve">Domiciliation : BTP Banque </t>
  </si>
  <si>
    <t>Code Banque : IBAN : FR76 3025 8100 0008 0162 8066 692</t>
  </si>
  <si>
    <t xml:space="preserve">Bic – Adresse swift : BATIFRP1XXX </t>
  </si>
  <si>
    <t>§</t>
  </si>
  <si>
    <t>Un accompagnement d’un conseiller formation dédié</t>
  </si>
  <si>
    <r>
      <t>Une aide à l’élaboration d’un plan de formation</t>
    </r>
    <r>
      <rPr>
        <b/>
        <sz val="13.5"/>
        <color theme="1"/>
        <rFont val="Franklin Gothic Book"/>
        <family val="2"/>
      </rPr>
      <t xml:space="preserve"> </t>
    </r>
    <r>
      <rPr>
        <sz val="13.5"/>
        <color theme="1"/>
        <rFont val="Franklin Gothic Book"/>
        <family val="2"/>
      </rPr>
      <t xml:space="preserve">prévisionnel </t>
    </r>
  </si>
  <si>
    <t xml:space="preserve">Une optimisation du co-investissement des actions de formation avec une ingénierie technique et financière </t>
  </si>
  <si>
    <r>
      <t>Une aide au choix de</t>
    </r>
    <r>
      <rPr>
        <b/>
        <sz val="13.5"/>
        <color theme="1"/>
        <rFont val="Franklin Gothic Book"/>
        <family val="2"/>
      </rPr>
      <t xml:space="preserve"> </t>
    </r>
    <r>
      <rPr>
        <sz val="13.5"/>
        <color theme="1"/>
        <rFont val="Franklin Gothic Book"/>
        <family val="2"/>
      </rPr>
      <t xml:space="preserve">formation </t>
    </r>
  </si>
  <si>
    <t>Une simplification de la gestion administrative des formations.</t>
  </si>
  <si>
    <t>Pour l’entreprise,</t>
  </si>
  <si>
    <t>Plan conventionnel</t>
  </si>
  <si>
    <t>Contribution 2019 déjà appelée</t>
  </si>
  <si>
    <r>
      <rPr>
        <sz val="12"/>
        <rFont val="Franklin Gothic Demi"/>
        <family val="2"/>
      </rPr>
      <t>N° Déclaration d'activité</t>
    </r>
    <r>
      <rPr>
        <b/>
        <sz val="12"/>
        <rFont val="Franklin Gothic Book"/>
        <family val="2"/>
      </rPr>
      <t xml:space="preserve"> :</t>
    </r>
    <r>
      <rPr>
        <sz val="12"/>
        <rFont val="Franklin Gothic Book"/>
        <family val="2"/>
      </rPr>
      <t xml:space="preserve"> Ce numéro est délivré par la Préfecture. Si l'attribution de ce numéro est en cours, noter </t>
    </r>
    <r>
      <rPr>
        <sz val="12"/>
        <rFont val="Franklin Gothic Demi"/>
        <family val="2"/>
      </rPr>
      <t>"En cours"</t>
    </r>
    <r>
      <rPr>
        <sz val="12"/>
        <rFont val="Franklin Gothic Book"/>
        <family val="2"/>
      </rPr>
      <t xml:space="preserve">. Il est généralement indiqué sur le devis, la convention ou le programme de formation.
</t>
    </r>
    <r>
      <rPr>
        <sz val="12"/>
        <rFont val="Franklin Gothic Demi"/>
        <family val="2"/>
      </rPr>
      <t>Attention : Depuis le 1er janvier 2018, seules les formations dispensées par un prestataire référencé pourront être financées par CONSTRUCTYS. Retrouvez le catalogue des organismes  de formation référencés (Data Dock) sur www.constructys.fr</t>
    </r>
  </si>
  <si>
    <r>
      <rPr>
        <sz val="12"/>
        <rFont val="Franklin Gothic Demi"/>
        <family val="2"/>
      </rPr>
      <t>Coût pédagogique total</t>
    </r>
    <r>
      <rPr>
        <sz val="12"/>
        <rFont val="Franklin Gothic Book"/>
        <family val="2"/>
      </rPr>
      <t xml:space="preserve"> :</t>
    </r>
    <r>
      <rPr>
        <b/>
        <sz val="12"/>
        <rFont val="Franklin Gothic Book"/>
        <family val="2"/>
      </rPr>
      <t xml:space="preserve"> </t>
    </r>
    <r>
      <rPr>
        <sz val="12"/>
        <rFont val="Franklin Gothic Book"/>
        <family val="2"/>
      </rPr>
      <t xml:space="preserve">figurant sur le devis ou dans la convention de formation. Le coût pédagogique à renseigner est égal au </t>
    </r>
    <r>
      <rPr>
        <sz val="12"/>
        <rFont val="Franklin Gothic Demi"/>
        <family val="2"/>
      </rPr>
      <t xml:space="preserve">coût par stagiaire HT. </t>
    </r>
  </si>
  <si>
    <t>Signature du représentant</t>
  </si>
  <si>
    <t>Cachet de l'entreprise</t>
  </si>
  <si>
    <t>Secrétaire Général Constructys Nouvelle-Aquitaine</t>
  </si>
  <si>
    <r>
      <t></t>
    </r>
    <r>
      <rPr>
        <sz val="14"/>
        <color rgb="FFED643B"/>
        <rFont val="Times New Roman"/>
        <family val="1"/>
      </rPr>
      <t xml:space="preserve">     </t>
    </r>
    <r>
      <rPr>
        <sz val="14"/>
        <color theme="1"/>
        <rFont val="Franklin Gothic Book"/>
        <family val="2"/>
      </rPr>
      <t>Représenté(e) par Madame Véronique Le Cloître, Secrétaire Général de Constructys Nouvelle-Aquitaine dûment mandatée par CONSTRUCTYS, OPCO de la CONSTRUCTION en application de la convention de mise en œuvre des décisions de gestion de l’OPCO au niveau territorial,</t>
    </r>
  </si>
  <si>
    <t>CONSTRUCTYS – OPCO de la Construction Pays de la Loire
Immeuble le Saint-Louis • 9 rue Marcel Sembat • 44103 NANTES Cedex 4
Tél : 02 40 89 57 46 • Fax : 02 40 89 61 65 • E-mail : contact@constructys-paysdelaloire.fr • Site : www.constructys.fr/constructys-pays-de-la-loire
N° identification TVA : FR 30 304 465 362 – NAF 9412Z</t>
  </si>
  <si>
    <t>Dans le cadre de cette contribution unique, toutes les entreprises adhérentes à CONSTRUCTYS - OPCO de la Construction bénéficient d’une offre de services de base :</t>
  </si>
  <si>
    <t xml:space="preserve">¶ La prise en charge des actions de formation éligibles dans la limite des budgets disponibles et des modalités de gestion de l’OPCO pour l’année en cours, </t>
  </si>
  <si>
    <t xml:space="preserve">¶ La garantie de la bonne utilisation de la contribution qu’elle a versée à CONSTRUCTYS – OPCO de la Construction. </t>
  </si>
  <si>
    <t xml:space="preserve">Au-delà de cette offre, l’ENTREPRISE ADHÉRENTE peut bénéficier d’un accompagnement renforcé et individualisé par le versement d’une contribution supplémentaire volontaire à Constructys – OPCO de la CONSTRUCTION. </t>
  </si>
  <si>
    <t>CONSTRUCTYS – OPCO de la Construction et l’ENTREPRISE ADHÉRENTE s’engagent par la présente convention dans un partenariat mutuel ayant pour principal objectif de développer la formation professionnelle des salariés concernés.</t>
  </si>
  <si>
    <t xml:space="preserve">4. Une aide au choix de formation incluant notamment l’accès à des achats de formation par CONSTRUCTYS – OPCO de la Construction sur la base de propositions cadrées et négociées. </t>
  </si>
  <si>
    <t xml:space="preserve">2.2  CONSTRUCTYS - OPCO de la Construction s’engage à : </t>
  </si>
  <si>
    <t>Les dispositions financières de cette convention sont contractualisées chaque année sur la base d’une annexe financière – annexe 2, partie intégrante à la convention, signée entre l’ENTREPRISE ADHERENTE et CONSTRUCTYS – OPCO  de la Construction.</t>
  </si>
  <si>
    <t>Pour CONSTRUCTYS, OPCO de la CONSTRUCTION</t>
  </si>
  <si>
    <r>
      <t></t>
    </r>
    <r>
      <rPr>
        <sz val="14"/>
        <color theme="0"/>
        <rFont val="Wingdings 3"/>
        <family val="1"/>
        <charset val="2"/>
      </rPr>
      <t xml:space="preserve">  </t>
    </r>
    <r>
      <rPr>
        <sz val="14"/>
        <rFont val="Franklin Gothic Book"/>
        <family val="2"/>
      </rPr>
      <t>Les engagements de CONSTRUCTYS – OPCO de la Construction concernant l’accès à une offre de services supplémentaires et individualisés,</t>
    </r>
  </si>
  <si>
    <r>
      <t xml:space="preserve"> </t>
    </r>
    <r>
      <rPr>
        <sz val="14"/>
        <rFont val="Franklin Gothic Book"/>
        <family val="2"/>
      </rPr>
      <t xml:space="preserve">  Créer une ligne budgétaire dédiée à l’ENTREPRISE ADHÉRENTE au sein du système d’information de  CONSTRUCTYS – OPCO  de la Construction. Selon les modalités fixées en annexe 1, cette ligne budgétaire sera alimentée par la contribution volontaire déduction faite des frais de services. </t>
    </r>
  </si>
  <si>
    <r>
      <t></t>
    </r>
    <r>
      <rPr>
        <sz val="14"/>
        <color theme="0"/>
        <rFont val="Wingdings 3"/>
        <family val="1"/>
        <charset val="2"/>
      </rPr>
      <t> </t>
    </r>
    <r>
      <rPr>
        <sz val="14"/>
        <color theme="0"/>
        <rFont val="Franklin Gothic Book"/>
        <family val="2"/>
      </rPr>
      <t xml:space="preserve">  </t>
    </r>
    <r>
      <rPr>
        <sz val="14"/>
        <rFont val="Franklin Gothic Book"/>
        <family val="2"/>
      </rPr>
      <t xml:space="preserve">Pour bénéficier de l’offre de services individualisés définie dans l’article 2.1, l’ENTREPRISE ADHERENTE doit s’acquitter de frais de services déterminés par l’OPCO de la Construction et inclus dans le montant de la contribution volontaire. </t>
    </r>
  </si>
  <si>
    <t xml:space="preserve">Fait à Bordeaux, </t>
  </si>
  <si>
    <r>
      <rPr>
        <sz val="14"/>
        <color theme="9" tint="-0.249977111117893"/>
        <rFont val="Wingdings 3"/>
        <family val="1"/>
        <charset val="2"/>
      </rPr>
      <t></t>
    </r>
    <r>
      <rPr>
        <sz val="14"/>
        <color theme="0"/>
        <rFont val="Wingdings 3"/>
        <family val="1"/>
        <charset val="2"/>
      </rPr>
      <t> </t>
    </r>
    <r>
      <rPr>
        <sz val="14"/>
        <rFont val="Franklin Gothic Book"/>
        <family val="2"/>
      </rPr>
      <t>Communiquer à CONSTRUCTYS – OPCO de la Construction les priorités, la nature des projets et des actions pour lesquelles elle a décidé de mobiliser sa contribution volontaire.</t>
    </r>
  </si>
  <si>
    <r>
      <rPr>
        <sz val="14"/>
        <color theme="9" tint="-0.249977111117893"/>
        <rFont val="Wingdings 3"/>
        <family val="1"/>
        <charset val="2"/>
      </rPr>
      <t></t>
    </r>
    <r>
      <rPr>
        <sz val="14"/>
        <color theme="0"/>
        <rFont val="Wingdings 3"/>
        <family val="1"/>
        <charset val="2"/>
      </rPr>
      <t> </t>
    </r>
    <r>
      <rPr>
        <sz val="14"/>
        <color theme="0"/>
        <rFont val="Franklin Gothic Book"/>
        <family val="2"/>
      </rPr>
      <t xml:space="preserve"> </t>
    </r>
    <r>
      <rPr>
        <sz val="14"/>
        <rFont val="Franklin Gothic Book"/>
        <family val="2"/>
      </rPr>
      <t>Confier à CONSTRUCTYS – OPCO  de la Construction tout ou partie de la gestion administrative et financière des actions de formation concernées par la contribution volontaire.</t>
    </r>
  </si>
  <si>
    <r>
      <rPr>
        <sz val="14"/>
        <color theme="9" tint="-0.249977111117893"/>
        <rFont val="Wingdings 3"/>
        <family val="1"/>
        <charset val="2"/>
      </rPr>
      <t></t>
    </r>
    <r>
      <rPr>
        <sz val="14"/>
        <color theme="0"/>
        <rFont val="Wingdings 3"/>
        <family val="1"/>
        <charset val="2"/>
      </rPr>
      <t> </t>
    </r>
    <r>
      <rPr>
        <sz val="14"/>
        <color theme="0"/>
        <rFont val="Franklin Gothic Book"/>
        <family val="2"/>
      </rPr>
      <t xml:space="preserve"> </t>
    </r>
    <r>
      <rPr>
        <sz val="14"/>
        <rFont val="Franklin Gothic Book"/>
        <family val="2"/>
      </rPr>
      <t>Honorer les appels de fonds émis par CONSTRUCTYS – OPCO de la Construction sur la base de la présente convention et de l’annexe financière – annexe 2.</t>
    </r>
  </si>
  <si>
    <t>(cachet et signature)</t>
  </si>
  <si>
    <t>ANNEXE FINANCIERE 2019</t>
  </si>
  <si>
    <t>Représenté par Véronique Le Cloître, Secrétaire Général de Constructys Nouvelle-Aquitaine</t>
  </si>
  <si>
    <t>Fait à Bordeaux, le</t>
  </si>
  <si>
    <t>Véronique Le Cloître, Secrétaire Général</t>
  </si>
  <si>
    <t>CONSTRUCTYS Nouvelle-Aquitaine</t>
  </si>
  <si>
    <r>
      <rPr>
        <b/>
        <sz val="9"/>
        <color theme="9" tint="-0.499984740745262"/>
        <rFont val="Franklin Gothic Book"/>
        <family val="2"/>
      </rPr>
      <t>CONSTRUCTYS Nouvelle-Aquitaine</t>
    </r>
    <r>
      <rPr>
        <sz val="9"/>
        <color theme="1"/>
        <rFont val="Franklin Gothic Book"/>
        <family val="2"/>
      </rPr>
      <t xml:space="preserve">
42, rue Peyronnet - CS 31798 - 33080 Bordeaux Cedex
Tél : 05 56 01 31 91 • E-mail : contact@constructys-nouvelleaquitaine.fr • Site : www.constructys.fr/constructys-nouvelle-aquitaine/</t>
    </r>
  </si>
  <si>
    <t>Contrib. 
Volontaire
sur CP</t>
  </si>
  <si>
    <t>Contrib. 
Volontaire
sur Rém</t>
  </si>
  <si>
    <t>Total aides Constructys
sur FA</t>
  </si>
  <si>
    <t xml:space="preserve">Important : les co-financements ne seront accordés que si la réalisation des actions est conforme à vos demandes de financement initiales (dates, durées de formation, coûts pédagogiques, nombre de stagiaires…). Dans le cas contraire, Constructys ne garantit pas le co-financement. </t>
  </si>
  <si>
    <t>TOTAL</t>
  </si>
  <si>
    <t xml:space="preserve">CONSTRUCTYS - OPCO de la Construction </t>
  </si>
  <si>
    <t xml:space="preserve">CONSTRUCTYS – OPCO de la Construction </t>
  </si>
  <si>
    <t>Pour CONSTRUCTYS -  OPCO de la Construction</t>
  </si>
  <si>
    <r>
      <t></t>
    </r>
    <r>
      <rPr>
        <sz val="14"/>
        <color theme="0"/>
        <rFont val="Wingdings 3"/>
        <family val="1"/>
        <charset val="2"/>
      </rPr>
      <t> </t>
    </r>
    <r>
      <rPr>
        <sz val="14"/>
        <rFont val="Franklin Gothic Book"/>
        <family val="2"/>
      </rPr>
      <t>CONSTRUCTYS – OPCO de la Construction apporte un co-financement d'un montant de</t>
    </r>
  </si>
  <si>
    <r>
      <t></t>
    </r>
    <r>
      <rPr>
        <sz val="14"/>
        <color theme="0"/>
        <rFont val="Wingdings 3"/>
        <family val="1"/>
        <charset val="2"/>
      </rPr>
      <t> </t>
    </r>
    <r>
      <rPr>
        <sz val="14"/>
        <rFont val="Franklin Gothic Book"/>
        <family val="2"/>
      </rPr>
      <t>L’ENTREPRISE confie à CONSTRUCTYS une contribution volontaire d'un montant de</t>
    </r>
  </si>
  <si>
    <r>
      <t></t>
    </r>
    <r>
      <rPr>
        <sz val="14"/>
        <color theme="0"/>
        <rFont val="Wingdings 3"/>
        <family val="1"/>
        <charset val="2"/>
      </rPr>
      <t> </t>
    </r>
    <r>
      <rPr>
        <sz val="14"/>
        <rFont val="Franklin Gothic Book"/>
        <family val="2"/>
      </rPr>
      <t>En contrepartie, CONSTRUCTYS - OPCO de la Construction engagera une ou plusieurs actions définies dans l’article 2.1 de la convention de partenariat et de gestion :</t>
    </r>
  </si>
  <si>
    <t>Plan Légal</t>
  </si>
  <si>
    <r>
      <t>Attention ! Le décret n°2015-790 du 30 juin 2015 relatif à la qualité des actions de la formation professionnelle continue a été publié au Journal Officiel du 1</t>
    </r>
    <r>
      <rPr>
        <i/>
        <vertAlign val="superscript"/>
        <sz val="16"/>
        <color theme="0"/>
        <rFont val="Franklin Gothic Book"/>
        <family val="2"/>
      </rPr>
      <t>er</t>
    </r>
    <r>
      <rPr>
        <i/>
        <sz val="16"/>
        <color theme="0"/>
        <rFont val="Franklin Gothic Book"/>
        <family val="2"/>
      </rPr>
      <t xml:space="preserve"> juillet 2015. Ce décret prévoit un référencement des organismes de formation par les OPCO.
Depuis le 1er janvier 2018, seules les formations dispensées par un prestataire référencé peuvent être financées par CONSTRUCTYS. Retrouvez le catalogue des organismes  de formation référencés sur notre site internet www.constructys.fr  </t>
    </r>
  </si>
  <si>
    <t>Contribution volontaire 2019</t>
  </si>
  <si>
    <t xml:space="preserve">Si le nom du stagiaire n'est pas encore connu, vous pouvez  dans un premier temps compléter la colonne "nom" par "stagiaire 1", "stagiaire 2" etc. </t>
  </si>
  <si>
    <r>
      <rPr>
        <sz val="12"/>
        <rFont val="Franklin Gothic Demi"/>
        <family val="2"/>
      </rPr>
      <t>Heures Hors Temps de Travail</t>
    </r>
    <r>
      <rPr>
        <b/>
        <sz val="12"/>
        <rFont val="Franklin Gothic Book"/>
        <family val="2"/>
      </rPr>
      <t xml:space="preserve"> </t>
    </r>
    <r>
      <rPr>
        <sz val="12"/>
        <rFont val="Franklin Gothic Book"/>
        <family val="2"/>
      </rPr>
      <t>: les heures Hors Temps de Travail sont limitées à 30 heures par salarié et par an</t>
    </r>
  </si>
  <si>
    <r>
      <rPr>
        <sz val="12"/>
        <rFont val="Franklin Gothic Demi"/>
        <family val="2"/>
      </rPr>
      <t>Total rémunération chargée</t>
    </r>
    <r>
      <rPr>
        <sz val="12"/>
        <rFont val="Franklin Gothic Book"/>
        <family val="2"/>
      </rPr>
      <t xml:space="preserve"> : au taux de charges de l'entreprise ou salaire brut horaire * 1,6.</t>
    </r>
  </si>
  <si>
    <t>Vous nous avez fait parvenir votre plan 
de développement des compétences 2019. 
Vous trouverez ci-après notre proposition de financement pour vous accompagner 
et bénéficier de nos services.</t>
  </si>
  <si>
    <t>Total Plan</t>
  </si>
  <si>
    <t>plafond plan</t>
  </si>
  <si>
    <t>Cotisation plan</t>
  </si>
  <si>
    <r>
      <rPr>
        <u/>
        <sz val="12"/>
        <color theme="9" tint="-0.249977111117893"/>
        <rFont val="Franklin Gothic Demi"/>
        <family val="2"/>
      </rPr>
      <t>Toutes les cases en orange doivent être complétées ou signées et tamponnées</t>
    </r>
    <r>
      <rPr>
        <sz val="12"/>
        <color theme="9" tint="-0.249977111117893"/>
        <rFont val="Franklin Gothic Book"/>
        <family val="2"/>
      </rPr>
      <t xml:space="preserve"> </t>
    </r>
    <r>
      <rPr>
        <sz val="12"/>
        <rFont val="Franklin Gothic Book"/>
        <family val="2"/>
      </rPr>
      <t>afin que votre conseiller puisse vous transmettre une</t>
    </r>
    <r>
      <rPr>
        <sz val="12"/>
        <rFont val="Franklin Gothic Demi"/>
        <family val="2"/>
      </rPr>
      <t xml:space="preserve"> proposition de financement</t>
    </r>
    <r>
      <rPr>
        <sz val="12"/>
        <rFont val="Franklin Gothic Book"/>
        <family val="2"/>
      </rPr>
      <t xml:space="preserve"> (dans le cadre d'une offre d'accompagnement avec versement volontaire). Pour la plupart des colonnes, vous accédez aux réponses possibles dans un menu déroulant. </t>
    </r>
  </si>
  <si>
    <t>Il est convenu ce qui suit pour les actions définies dans la demande ci-jointe :</t>
  </si>
  <si>
    <r>
      <t xml:space="preserve">Pro A
sur FA
</t>
    </r>
    <r>
      <rPr>
        <b/>
        <sz val="10"/>
        <color rgb="FFFF0000"/>
        <rFont val="Franklin Gothic Book"/>
        <family val="2"/>
      </rPr>
      <t>cerfa à compléter</t>
    </r>
  </si>
  <si>
    <r>
      <t xml:space="preserve">Pro A
sur CP
</t>
    </r>
    <r>
      <rPr>
        <b/>
        <sz val="10"/>
        <color rgb="FFFF0000"/>
        <rFont val="Franklin Gothic Book"/>
        <family val="2"/>
      </rPr>
      <t>cerfa à compléter</t>
    </r>
  </si>
  <si>
    <r>
      <t xml:space="preserve">CPF 
sur Rém
</t>
    </r>
    <r>
      <rPr>
        <b/>
        <sz val="10"/>
        <color rgb="FFFF0000"/>
        <rFont val="Franklin Gothic Book"/>
        <family val="2"/>
      </rPr>
      <t>attention, 
à voir avec votre conseiller</t>
    </r>
  </si>
  <si>
    <r>
      <t xml:space="preserve">CPF 
sur CP
</t>
    </r>
    <r>
      <rPr>
        <b/>
        <sz val="10"/>
        <color rgb="FFFF0000"/>
        <rFont val="Franklin Gothic Book"/>
        <family val="2"/>
      </rPr>
      <t>attention, 
à voir avec votre conseiller</t>
    </r>
  </si>
  <si>
    <r>
      <t xml:space="preserve">Etat 
25%
</t>
    </r>
    <r>
      <rPr>
        <b/>
        <sz val="10"/>
        <color rgb="FFFF0000"/>
        <rFont val="Franklin Gothic Book"/>
        <family val="2"/>
      </rPr>
      <t>actions éligibles</t>
    </r>
  </si>
  <si>
    <r>
      <t xml:space="preserve">Conseil Régional 25%
</t>
    </r>
    <r>
      <rPr>
        <b/>
        <sz val="10"/>
        <color rgb="FFFF0000"/>
        <rFont val="Franklin Gothic Book"/>
        <family val="2"/>
      </rPr>
      <t>actions éligibles</t>
    </r>
  </si>
  <si>
    <t>C Conv 
Exp Coaching accompgt</t>
  </si>
  <si>
    <r>
      <rPr>
        <b/>
        <sz val="12"/>
        <rFont val="Franklin Gothic Book"/>
        <family val="2"/>
      </rPr>
      <t>CPF</t>
    </r>
    <r>
      <rPr>
        <sz val="12"/>
        <rFont val="Franklin Gothic Book"/>
        <family val="2"/>
      </rPr>
      <t xml:space="preserve"> : si le projet de formation s'inscrit dans le cadre du Compte Personnel Formation (CPF) du salarié, merci de compléter l'onglet "demande CPF" et de vous assurer que le salarié a ouvert un dossier correspondant sur le portail : https://www.moncompteactivite.gouv.fr/cpa-public/ma-formation</t>
    </r>
  </si>
  <si>
    <r>
      <rPr>
        <sz val="12"/>
        <color rgb="FFFF6600"/>
        <rFont val="Franklin Gothic Demi"/>
        <family val="2"/>
      </rPr>
      <t xml:space="preserve">Joindre obligatoirement : </t>
    </r>
    <r>
      <rPr>
        <sz val="12"/>
        <rFont val="Franklin Gothic Demi"/>
        <family val="2"/>
      </rPr>
      <t>le programme de formation</t>
    </r>
    <r>
      <rPr>
        <sz val="12"/>
        <rFont val="Franklin Gothic Book"/>
        <family val="2"/>
      </rPr>
      <t xml:space="preserve"> : établi sur papier à en-tête de l'organisme de formation définissant l'objectif, le contenu, les modalités d'évaluation ainsi que le niveau de connaissances préalables prérequis pour suivre la formation.</t>
    </r>
  </si>
  <si>
    <r>
      <t xml:space="preserve">Vérifier que votre dossier ne nécessite pas de pièces complémentaires : </t>
    </r>
    <r>
      <rPr>
        <sz val="12"/>
        <rFont val="Franklin Gothic Book"/>
        <family val="2"/>
      </rPr>
      <t xml:space="preserve">en cas de formation sur le Compte Personnel de Formation (CPF) : </t>
    </r>
    <r>
      <rPr>
        <b/>
        <sz val="12"/>
        <rFont val="Franklin Gothic Book"/>
        <family val="2"/>
      </rPr>
      <t>l'accord express du titulaire pour mobiliser ses heures, attestation d'heures de DIF</t>
    </r>
    <r>
      <rPr>
        <sz val="12"/>
        <rFont val="Franklin Gothic Book"/>
        <family val="2"/>
      </rPr>
      <t>.</t>
    </r>
  </si>
  <si>
    <r>
      <t xml:space="preserve">En complétant ce document et en l'envoyant à Constructys, </t>
    </r>
    <r>
      <rPr>
        <b/>
        <sz val="12"/>
        <rFont val="Franklin Gothic Book"/>
        <family val="2"/>
      </rPr>
      <t>vous certifiez</t>
    </r>
    <r>
      <rPr>
        <sz val="12"/>
        <rFont val="Franklin Gothic Book"/>
        <family val="2"/>
      </rPr>
      <t xml:space="preserve"> l’exactitude des renseignements portés sur celui-ci. </t>
    </r>
    <r>
      <rPr>
        <b/>
        <sz val="12"/>
        <rFont val="Franklin Gothic Book"/>
        <family val="2"/>
      </rPr>
      <t>Vous engagez</t>
    </r>
    <r>
      <rPr>
        <sz val="12"/>
        <rFont val="Franklin Gothic Book"/>
        <family val="2"/>
      </rPr>
      <t xml:space="preserve"> votre responsabilité auprès de l'OPCO qui sera en droit d'annuler son accord de participation financière en cas de déclaration inexacte. </t>
    </r>
    <r>
      <rPr>
        <b/>
        <sz val="12"/>
        <rFont val="Franklin Gothic Book"/>
        <family val="2"/>
      </rPr>
      <t>Vous attestez</t>
    </r>
    <r>
      <rPr>
        <sz val="12"/>
        <rFont val="Franklin Gothic Book"/>
        <family val="2"/>
      </rPr>
      <t xml:space="preserve"> également que les stagiaires sont salariés de l'entreprise (SIRET mentionnéau moment de la formation et que les instances représentatives du personnel ont, le cas échéant, été informées 
de la mise en œuvre de cette action.) </t>
    </r>
  </si>
  <si>
    <r>
      <t xml:space="preserve">OPTION avec versement volontaire </t>
    </r>
    <r>
      <rPr>
        <sz val="14"/>
        <color theme="0"/>
        <rFont val="Franklin Gothic Book"/>
        <family val="2"/>
      </rPr>
      <t>- HT</t>
    </r>
  </si>
  <si>
    <r>
      <t xml:space="preserve">OPTION </t>
    </r>
    <r>
      <rPr>
        <sz val="14"/>
        <color theme="0"/>
        <rFont val="Franklin Gothic Book"/>
        <family val="2"/>
      </rPr>
      <t xml:space="preserve"> sans versement volontaire - HT</t>
    </r>
  </si>
  <si>
    <t>Avec un versement volontaire de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</si>
</sst>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0.00\ &quot;€&quot;;[Red]\-#,##0.00\ &quot;€&quot;"/>
    <numFmt numFmtId="44" formatCode="_-* #,##0.00\ &quot;€&quot;_-;\-* #,##0.00\ &quot;€&quot;_-;_-* &quot;-&quot;??\ &quot;€&quot;_-;_-@_-"/>
    <numFmt numFmtId="164" formatCode="_-* #,##0.00\ [$€-40C]_-;\-* #,##0.00\ [$€-40C]_-;_-* &quot;-&quot;??\ [$€-40C]_-;_-@_-"/>
    <numFmt numFmtId="165" formatCode="#,##0.00\ &quot;€&quot;"/>
    <numFmt numFmtId="166" formatCode="_-* #,##0.00\ &quot;F&quot;_-;\-* #,##0.00\ &quot;F&quot;_-;_-* &quot;-&quot;??\ &quot;F&quot;_-;_-@_-"/>
    <numFmt numFmtId="167" formatCode="00000000000000"/>
    <numFmt numFmtId="168" formatCode="dd/mm/yy;@"/>
    <numFmt numFmtId="169" formatCode="##0"/>
    <numFmt numFmtId="170" formatCode="########"/>
    <numFmt numFmtId="171" formatCode="#,##0\ &quot;€&quot;"/>
    <numFmt numFmtId="172" formatCode="0#&quot; &quot;##&quot; &quot;##&quot; &quot;##&quot; &quot;##"/>
    <numFmt numFmtId="173" formatCode="#####"/>
  </numFmts>
  <fonts count="11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color theme="1"/>
      <name val="Arial"/>
      <family val="2"/>
    </font>
    <font>
      <sz val="11"/>
      <name val="Calibri"/>
      <family val="2"/>
    </font>
    <font>
      <b/>
      <sz val="10"/>
      <name val="Franklin Gothic Book"/>
      <family val="2"/>
    </font>
    <font>
      <sz val="10"/>
      <name val="Franklin Gothic Book"/>
      <family val="2"/>
    </font>
    <font>
      <sz val="10"/>
      <name val="Arial"/>
      <family val="2"/>
    </font>
    <font>
      <b/>
      <sz val="10"/>
      <color rgb="FFFF0000"/>
      <name val="Franklin Gothic Book"/>
      <family val="2"/>
    </font>
    <font>
      <sz val="11"/>
      <color theme="1"/>
      <name val="Franklin Gothic Book"/>
      <family val="2"/>
    </font>
    <font>
      <sz val="8"/>
      <name val="Arial"/>
      <family val="2"/>
    </font>
    <font>
      <u/>
      <sz val="10"/>
      <color theme="11"/>
      <name val="Arial"/>
      <family val="2"/>
    </font>
    <font>
      <sz val="12"/>
      <name val="Franklin Gothic Book"/>
      <family val="2"/>
    </font>
    <font>
      <sz val="12"/>
      <color rgb="FF525E65"/>
      <name val="Franklin Gothic Book"/>
      <family val="2"/>
    </font>
    <font>
      <sz val="14"/>
      <color rgb="FF525E65"/>
      <name val="Franklin Gothic Book"/>
      <family val="2"/>
    </font>
    <font>
      <b/>
      <sz val="12"/>
      <name val="Franklin Gothic Book"/>
      <family val="2"/>
    </font>
    <font>
      <sz val="10"/>
      <color theme="0"/>
      <name val="Franklin Gothic Book"/>
      <family val="2"/>
    </font>
    <font>
      <sz val="16"/>
      <name val="Franklin Gothic Book"/>
      <family val="2"/>
    </font>
    <font>
      <sz val="14"/>
      <name val="Franklin Gothic Book"/>
      <family val="2"/>
    </font>
    <font>
      <b/>
      <sz val="11"/>
      <name val="Calibri"/>
      <family val="2"/>
    </font>
    <font>
      <sz val="10"/>
      <name val="Roboto"/>
    </font>
    <font>
      <sz val="20"/>
      <color theme="0"/>
      <name val="Franklin Gothic Demi"/>
      <family val="2"/>
    </font>
    <font>
      <sz val="14"/>
      <name val="Franklin Gothic Demi"/>
      <family val="2"/>
    </font>
    <font>
      <sz val="14"/>
      <color theme="1"/>
      <name val="Franklin Gothic Demi"/>
      <family val="2"/>
    </font>
    <font>
      <i/>
      <sz val="16"/>
      <name val="Franklin Gothic Book"/>
      <family val="2"/>
    </font>
    <font>
      <u/>
      <sz val="11"/>
      <color theme="10"/>
      <name val="Calibri"/>
      <family val="2"/>
      <scheme val="minor"/>
    </font>
    <font>
      <sz val="16"/>
      <name val="Franklin Gothic Demi"/>
      <family val="2"/>
    </font>
    <font>
      <sz val="12"/>
      <name val="Roboto Medium"/>
    </font>
    <font>
      <sz val="20"/>
      <color rgb="FFED643B"/>
      <name val="Franklin Gothic Demi"/>
      <family val="2"/>
    </font>
    <font>
      <sz val="14"/>
      <color theme="0"/>
      <name val="Franklin Gothic Demi"/>
      <family val="2"/>
    </font>
    <font>
      <sz val="14"/>
      <color rgb="FFFF0000"/>
      <name val="Franklin Gothic Book"/>
      <family val="2"/>
    </font>
    <font>
      <i/>
      <sz val="18"/>
      <color theme="0"/>
      <name val="Franklin Gothic Book"/>
      <family val="2"/>
    </font>
    <font>
      <i/>
      <sz val="16"/>
      <color theme="0"/>
      <name val="Franklin Gothic Book"/>
      <family val="2"/>
    </font>
    <font>
      <i/>
      <vertAlign val="superscript"/>
      <sz val="16"/>
      <color theme="0"/>
      <name val="Franklin Gothic Book"/>
      <family val="2"/>
    </font>
    <font>
      <i/>
      <sz val="18"/>
      <name val="Franklin Gothic Book"/>
      <family val="2"/>
    </font>
    <font>
      <sz val="16"/>
      <color theme="0"/>
      <name val="Franklin Gothic Demi"/>
      <family val="2"/>
    </font>
    <font>
      <sz val="14"/>
      <color theme="0"/>
      <name val="Franklin Gothic Book"/>
      <family val="2"/>
    </font>
    <font>
      <b/>
      <sz val="14"/>
      <color theme="0"/>
      <name val="Franklin Gothic Book"/>
      <family val="2"/>
    </font>
    <font>
      <sz val="20"/>
      <color theme="3"/>
      <name val="Franklin Gothic Book"/>
      <family val="2"/>
    </font>
    <font>
      <sz val="18"/>
      <color theme="5"/>
      <name val="Roboto Black"/>
    </font>
    <font>
      <sz val="26"/>
      <color theme="5"/>
      <name val="Roboto Black"/>
    </font>
    <font>
      <sz val="26"/>
      <color theme="3"/>
      <name val="Franklin Gothic Book"/>
      <family val="2"/>
    </font>
    <font>
      <sz val="30"/>
      <color theme="3"/>
      <name val="Franklin Gothic Demi"/>
      <family val="2"/>
    </font>
    <font>
      <sz val="30"/>
      <color theme="5"/>
      <name val="Franklin Gothic Demi"/>
      <family val="2"/>
    </font>
    <font>
      <sz val="8.5"/>
      <name val="Helv"/>
    </font>
    <font>
      <sz val="18"/>
      <name val="Roboto Black"/>
    </font>
    <font>
      <b/>
      <sz val="18"/>
      <color rgb="FF008000"/>
      <name val="Arial Black"/>
      <family val="2"/>
    </font>
    <font>
      <sz val="11"/>
      <name val="Franklin Gothic Demi"/>
      <family val="2"/>
    </font>
    <font>
      <b/>
      <sz val="12"/>
      <color indexed="8"/>
      <name val="Calibri"/>
      <family val="2"/>
    </font>
    <font>
      <sz val="10"/>
      <name val="Calibri"/>
      <family val="2"/>
    </font>
    <font>
      <sz val="10"/>
      <color rgb="FF6600CC"/>
      <name val="Calibri"/>
      <family val="2"/>
    </font>
    <font>
      <sz val="12"/>
      <name val="Franklin Gothic Demi"/>
      <family val="2"/>
    </font>
    <font>
      <sz val="10"/>
      <color indexed="8"/>
      <name val="Calibri"/>
      <family val="2"/>
    </font>
    <font>
      <sz val="12"/>
      <color theme="0"/>
      <name val="Franklin Gothic Demi"/>
      <family val="2"/>
    </font>
    <font>
      <sz val="12"/>
      <color rgb="FFFF6600"/>
      <name val="Franklin Gothic Demi"/>
      <family val="2"/>
    </font>
    <font>
      <b/>
      <sz val="16"/>
      <color theme="1" tint="0.249977111117893"/>
      <name val="Calibri"/>
      <family val="2"/>
      <scheme val="minor"/>
    </font>
    <font>
      <b/>
      <sz val="14"/>
      <name val="Franklin Gothic Book"/>
      <family val="2"/>
    </font>
    <font>
      <sz val="11"/>
      <name val="Franklin Gothic Demi Cond"/>
      <family val="2"/>
    </font>
    <font>
      <b/>
      <sz val="18"/>
      <color theme="9" tint="-0.249977111117893"/>
      <name val="Arial Black"/>
      <family val="2"/>
    </font>
    <font>
      <sz val="16"/>
      <color rgb="FF525E65"/>
      <name val="Franklin Gothic Demi"/>
      <family val="2"/>
    </font>
    <font>
      <sz val="14"/>
      <color rgb="FF525E65"/>
      <name val="Franklin Gothic Demi"/>
      <family val="2"/>
    </font>
    <font>
      <sz val="18"/>
      <color theme="1"/>
      <name val="Franklin Gothic Demi"/>
      <family val="2"/>
    </font>
    <font>
      <strike/>
      <sz val="12"/>
      <color theme="3"/>
      <name val="Franklin Gothic Medium"/>
      <family val="2"/>
    </font>
    <font>
      <sz val="12"/>
      <color theme="3"/>
      <name val="Franklin Gothic Medium"/>
      <family val="2"/>
    </font>
    <font>
      <sz val="14"/>
      <color theme="1"/>
      <name val="Franklin Gothic Book"/>
      <family val="2"/>
    </font>
    <font>
      <sz val="12"/>
      <color theme="1"/>
      <name val="Calibri"/>
      <family val="2"/>
      <scheme val="minor"/>
    </font>
    <font>
      <sz val="12"/>
      <color theme="1"/>
      <name val="Franklin Gothic Book"/>
      <family val="2"/>
    </font>
    <font>
      <sz val="14"/>
      <color theme="1"/>
      <name val="Calibri"/>
      <family val="2"/>
      <scheme val="minor"/>
    </font>
    <font>
      <sz val="14"/>
      <color rgb="FFED643B"/>
      <name val="Wingdings 3"/>
      <family val="1"/>
      <charset val="2"/>
    </font>
    <font>
      <sz val="14"/>
      <color rgb="FFED643B"/>
      <name val="Times New Roman"/>
      <family val="1"/>
    </font>
    <font>
      <sz val="9"/>
      <color theme="1"/>
      <name val="Franklin Gothic Book"/>
      <family val="2"/>
    </font>
    <font>
      <sz val="8"/>
      <color theme="1"/>
      <name val="Franklin Gothic Book"/>
      <family val="2"/>
    </font>
    <font>
      <sz val="16"/>
      <color rgb="FFED643B"/>
      <name val="Franklin Gothic Medium"/>
      <family val="2"/>
    </font>
    <font>
      <b/>
      <sz val="12"/>
      <color theme="1"/>
      <name val="Franklin Gothic Book"/>
      <family val="2"/>
    </font>
    <font>
      <sz val="14"/>
      <color theme="1"/>
      <name val="Calibri"/>
      <family val="2"/>
    </font>
    <font>
      <sz val="14"/>
      <color theme="1"/>
      <name val="Wingdings 3"/>
      <family val="1"/>
      <charset val="2"/>
    </font>
    <font>
      <sz val="16"/>
      <color theme="1"/>
      <name val="Calibri"/>
      <family val="2"/>
      <scheme val="minor"/>
    </font>
    <font>
      <sz val="14"/>
      <color rgb="FFED643B"/>
      <name val="Franklin Gothic Medium"/>
      <family val="2"/>
    </font>
    <font>
      <b/>
      <sz val="14"/>
      <color theme="1"/>
      <name val="Franklin Gothic Book"/>
      <family val="2"/>
    </font>
    <font>
      <vertAlign val="superscript"/>
      <sz val="14"/>
      <color theme="1"/>
      <name val="Franklin Gothic Book"/>
      <family val="2"/>
    </font>
    <font>
      <sz val="14"/>
      <color theme="1"/>
      <name val="Franklin Gothic Medium"/>
      <family val="2"/>
    </font>
    <font>
      <sz val="18"/>
      <color rgb="FFED643B"/>
      <name val="Franklin Gothic Demi"/>
      <family val="2"/>
    </font>
    <font>
      <sz val="18"/>
      <color rgb="FFED643B"/>
      <name val="Franklin Gothic Medium"/>
      <family val="2"/>
    </font>
    <font>
      <sz val="15"/>
      <color rgb="FFED643B"/>
      <name val="Franklin Gothic Demi"/>
      <family val="2"/>
    </font>
    <font>
      <sz val="15"/>
      <color rgb="FFED643B"/>
      <name val="Franklin Gothic Medium"/>
      <family val="2"/>
    </font>
    <font>
      <sz val="14"/>
      <color rgb="FFFFFFFF"/>
      <name val="Franklin Gothic Demi"/>
      <family val="2"/>
    </font>
    <font>
      <sz val="14"/>
      <color rgb="FF000000"/>
      <name val="Franklin Gothic Demi"/>
      <family val="2"/>
    </font>
    <font>
      <sz val="14"/>
      <color rgb="FF000000"/>
      <name val="Franklin Gothic Book"/>
      <family val="2"/>
    </font>
    <font>
      <sz val="24"/>
      <color rgb="FFED643B"/>
      <name val="Franklin Gothic Medium"/>
      <family val="2"/>
    </font>
    <font>
      <sz val="20"/>
      <color theme="1"/>
      <name val="Franklin Gothic Demi"/>
      <family val="2"/>
    </font>
    <font>
      <sz val="13.5"/>
      <color theme="1"/>
      <name val="Franklin Gothic Demi"/>
      <family val="2"/>
    </font>
    <font>
      <sz val="10"/>
      <color theme="1"/>
      <name val="Franklin Gothic Book"/>
      <family val="2"/>
    </font>
    <font>
      <sz val="14"/>
      <color theme="1"/>
      <name val="Symbol"/>
      <family val="1"/>
      <charset val="2"/>
    </font>
    <font>
      <sz val="11"/>
      <color theme="1"/>
      <name val="Symbol"/>
      <family val="1"/>
      <charset val="2"/>
    </font>
    <font>
      <sz val="10"/>
      <name val="Franklin Gothic Demi"/>
      <family val="2"/>
    </font>
    <font>
      <sz val="13"/>
      <name val="Franklin Gothic Book"/>
      <family val="2"/>
    </font>
    <font>
      <sz val="13"/>
      <color theme="1"/>
      <name val="Franklin Gothic Book"/>
      <family val="2"/>
    </font>
    <font>
      <sz val="11"/>
      <color rgb="FFED643B"/>
      <name val="Wingdings 3"/>
      <family val="1"/>
      <charset val="2"/>
    </font>
    <font>
      <sz val="11"/>
      <color theme="1"/>
      <name val="Wingdings"/>
      <charset val="2"/>
    </font>
    <font>
      <sz val="13.5"/>
      <color theme="1"/>
      <name val="Franklin Gothic Book"/>
      <family val="2"/>
    </font>
    <font>
      <sz val="13.5"/>
      <color rgb="FF525E65"/>
      <name val="Wingdings 2"/>
      <family val="1"/>
      <charset val="2"/>
    </font>
    <font>
      <b/>
      <sz val="13.5"/>
      <color theme="1"/>
      <name val="Franklin Gothic Book"/>
      <family val="2"/>
    </font>
    <font>
      <sz val="13.5"/>
      <color theme="1"/>
      <name val="Calibri"/>
      <family val="2"/>
      <scheme val="minor"/>
    </font>
    <font>
      <b/>
      <sz val="11"/>
      <color theme="1"/>
      <name val="Calibri"/>
      <family val="2"/>
      <scheme val="minor"/>
    </font>
    <font>
      <sz val="12"/>
      <name val="Roboto"/>
    </font>
    <font>
      <sz val="14"/>
      <color theme="0"/>
      <name val="Wingdings 3"/>
      <family val="1"/>
      <charset val="2"/>
    </font>
    <font>
      <sz val="14"/>
      <color theme="9" tint="-0.249977111117893"/>
      <name val="Wingdings 3"/>
      <family val="1"/>
      <charset val="2"/>
    </font>
    <font>
      <b/>
      <sz val="9"/>
      <color theme="9" tint="-0.499984740745262"/>
      <name val="Franklin Gothic Book"/>
      <family val="2"/>
    </font>
    <font>
      <b/>
      <sz val="10"/>
      <name val="Roboto"/>
    </font>
    <font>
      <b/>
      <sz val="16"/>
      <name val="Franklin Gothic Demi"/>
      <family val="2"/>
    </font>
    <font>
      <b/>
      <sz val="16"/>
      <name val="Franklin Gothic Book"/>
      <family val="2"/>
    </font>
    <font>
      <b/>
      <sz val="13"/>
      <color theme="1"/>
      <name val="Franklin Gothic Book"/>
      <family val="2"/>
    </font>
    <font>
      <b/>
      <sz val="13"/>
      <name val="Franklin Gothic Book"/>
      <family val="2"/>
    </font>
    <font>
      <sz val="18"/>
      <name val="Franklin Gothic Book"/>
      <family val="2"/>
    </font>
    <font>
      <u/>
      <sz val="12"/>
      <color theme="9" tint="-0.249977111117893"/>
      <name val="Franklin Gothic Demi"/>
      <family val="2"/>
    </font>
    <font>
      <sz val="12"/>
      <color theme="9" tint="-0.249977111117893"/>
      <name val="Franklin Gothic Book"/>
      <family val="2"/>
    </font>
  </fonts>
  <fills count="17">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rgb="FFE26B0A"/>
        <bgColor indexed="64"/>
      </patternFill>
    </fill>
    <fill>
      <patternFill patternType="solid">
        <fgColor rgb="FFFFFFFF"/>
        <bgColor indexed="64"/>
      </patternFill>
    </fill>
    <fill>
      <patternFill patternType="solid">
        <fgColor rgb="FFFFFF00"/>
        <bgColor indexed="64"/>
      </patternFill>
    </fill>
    <fill>
      <patternFill patternType="solid">
        <fgColor theme="6"/>
        <bgColor indexed="64"/>
      </patternFill>
    </fill>
    <fill>
      <patternFill patternType="solid">
        <fgColor theme="2" tint="0.79998168889431442"/>
        <bgColor indexed="64"/>
      </patternFill>
    </fill>
    <fill>
      <patternFill patternType="solid">
        <fgColor theme="3"/>
        <bgColor indexed="64"/>
      </patternFill>
    </fill>
    <fill>
      <patternFill patternType="solid">
        <fgColor theme="8" tint="0.59999389629810485"/>
        <bgColor indexed="64"/>
      </patternFill>
    </fill>
    <fill>
      <gradientFill degree="90">
        <stop position="0">
          <color theme="0"/>
        </stop>
        <stop position="1">
          <color theme="9" tint="-0.25098422193060094"/>
        </stop>
      </gradientFill>
    </fill>
    <fill>
      <patternFill patternType="solid">
        <fgColor theme="0" tint="-0.34998626667073579"/>
        <bgColor indexed="64"/>
      </patternFill>
    </fill>
    <fill>
      <patternFill patternType="solid">
        <fgColor theme="9" tint="0.59999389629810485"/>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style="thin">
        <color theme="0" tint="-0.499984740745262"/>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theme="0"/>
      </left>
      <right/>
      <top/>
      <bottom style="thin">
        <color indexed="64"/>
      </bottom>
      <diagonal/>
    </border>
    <border>
      <left/>
      <right style="hair">
        <color theme="0"/>
      </right>
      <top/>
      <bottom style="thin">
        <color indexed="64"/>
      </bottom>
      <diagonal/>
    </border>
    <border>
      <left/>
      <right style="medium">
        <color theme="6"/>
      </right>
      <top style="medium">
        <color theme="6"/>
      </top>
      <bottom/>
      <diagonal/>
    </border>
    <border>
      <left/>
      <right/>
      <top style="medium">
        <color theme="6"/>
      </top>
      <bottom/>
      <diagonal/>
    </border>
    <border>
      <left style="medium">
        <color theme="6"/>
      </left>
      <right/>
      <top style="medium">
        <color theme="6"/>
      </top>
      <bottom/>
      <diagonal/>
    </border>
    <border>
      <left style="hair">
        <color theme="2"/>
      </left>
      <right style="medium">
        <color theme="2"/>
      </right>
      <top style="thin">
        <color theme="2"/>
      </top>
      <bottom style="medium">
        <color theme="2"/>
      </bottom>
      <diagonal/>
    </border>
    <border>
      <left/>
      <right style="hair">
        <color theme="2"/>
      </right>
      <top style="thin">
        <color theme="2"/>
      </top>
      <bottom style="medium">
        <color theme="2"/>
      </bottom>
      <diagonal/>
    </border>
    <border>
      <left style="medium">
        <color theme="2"/>
      </left>
      <right/>
      <top style="thin">
        <color theme="2"/>
      </top>
      <bottom style="medium">
        <color theme="2"/>
      </bottom>
      <diagonal/>
    </border>
    <border>
      <left style="hair">
        <color theme="2"/>
      </left>
      <right style="medium">
        <color theme="2"/>
      </right>
      <top/>
      <bottom style="thin">
        <color theme="2"/>
      </bottom>
      <diagonal/>
    </border>
    <border>
      <left/>
      <right style="hair">
        <color theme="2"/>
      </right>
      <top/>
      <bottom style="thin">
        <color theme="2"/>
      </bottom>
      <diagonal/>
    </border>
    <border>
      <left style="medium">
        <color theme="2"/>
      </left>
      <right/>
      <top/>
      <bottom style="thin">
        <color theme="2"/>
      </bottom>
      <diagonal/>
    </border>
    <border>
      <left/>
      <right style="medium">
        <color theme="2"/>
      </right>
      <top style="medium">
        <color theme="2"/>
      </top>
      <bottom/>
      <diagonal/>
    </border>
    <border>
      <left/>
      <right/>
      <top style="medium">
        <color theme="2"/>
      </top>
      <bottom/>
      <diagonal/>
    </border>
    <border>
      <left style="medium">
        <color theme="2"/>
      </left>
      <right/>
      <top style="medium">
        <color theme="2"/>
      </top>
      <bottom/>
      <diagonal/>
    </border>
    <border>
      <left style="hair">
        <color theme="0" tint="-0.499984740745262"/>
      </left>
      <right style="medium">
        <color theme="3"/>
      </right>
      <top style="thin">
        <color theme="3"/>
      </top>
      <bottom style="medium">
        <color theme="3"/>
      </bottom>
      <diagonal/>
    </border>
    <border>
      <left/>
      <right style="hair">
        <color theme="0" tint="-0.499984740745262"/>
      </right>
      <top style="thin">
        <color theme="3"/>
      </top>
      <bottom style="medium">
        <color theme="3"/>
      </bottom>
      <diagonal/>
    </border>
    <border>
      <left style="medium">
        <color theme="3"/>
      </left>
      <right/>
      <top style="thin">
        <color theme="3"/>
      </top>
      <bottom style="medium">
        <color theme="3"/>
      </bottom>
      <diagonal/>
    </border>
    <border>
      <left style="hair">
        <color theme="0" tint="-0.499984740745262"/>
      </left>
      <right style="medium">
        <color theme="3"/>
      </right>
      <top style="thin">
        <color theme="0" tint="-0.499984740745262"/>
      </top>
      <bottom/>
      <diagonal/>
    </border>
    <border>
      <left/>
      <right/>
      <top style="thin">
        <color theme="0" tint="-0.499984740745262"/>
      </top>
      <bottom/>
      <diagonal/>
    </border>
    <border>
      <left style="medium">
        <color theme="3"/>
      </left>
      <right/>
      <top style="thin">
        <color theme="0" tint="-0.499984740745262"/>
      </top>
      <bottom/>
      <diagonal/>
    </border>
    <border>
      <left style="hair">
        <color theme="0" tint="-0.499984740745262"/>
      </left>
      <right style="medium">
        <color theme="3"/>
      </right>
      <top style="thin">
        <color theme="0" tint="-0.499984740745262"/>
      </top>
      <bottom style="thin">
        <color theme="0" tint="-0.499984740745262"/>
      </bottom>
      <diagonal/>
    </border>
    <border>
      <left style="medium">
        <color theme="3"/>
      </left>
      <right/>
      <top style="thin">
        <color theme="0" tint="-0.499984740745262"/>
      </top>
      <bottom style="thin">
        <color theme="0" tint="-0.499984740745262"/>
      </bottom>
      <diagonal/>
    </border>
    <border>
      <left/>
      <right style="medium">
        <color theme="3"/>
      </right>
      <top/>
      <bottom style="thin">
        <color theme="0" tint="-0.499984740745262"/>
      </bottom>
      <diagonal/>
    </border>
    <border>
      <left/>
      <right/>
      <top/>
      <bottom style="thin">
        <color theme="0" tint="-0.499984740745262"/>
      </bottom>
      <diagonal/>
    </border>
    <border>
      <left style="medium">
        <color theme="3"/>
      </left>
      <right/>
      <top/>
      <bottom style="thin">
        <color theme="0" tint="-0.499984740745262"/>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0"/>
      </bottom>
      <diagonal/>
    </border>
    <border>
      <left/>
      <right style="medium">
        <color theme="9" tint="-0.24994659260841701"/>
      </right>
      <top/>
      <bottom style="medium">
        <color theme="0"/>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thin">
        <color theme="5"/>
      </left>
      <right/>
      <top/>
      <bottom/>
      <diagonal/>
    </border>
    <border>
      <left/>
      <right/>
      <top style="thin">
        <color theme="1"/>
      </top>
      <bottom/>
      <diagonal/>
    </border>
    <border>
      <left/>
      <right/>
      <top/>
      <bottom style="thin">
        <color theme="1"/>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0">
    <xf numFmtId="0" fontId="0" fillId="0" borderId="0"/>
    <xf numFmtId="0" fontId="3" fillId="0" borderId="0"/>
    <xf numFmtId="0" fontId="9" fillId="0" borderId="0" applyBorder="0"/>
    <xf numFmtId="166" fontId="9" fillId="0" borderId="0" applyFont="0" applyFill="0" applyBorder="0" applyAlignment="0" applyProtection="0"/>
    <xf numFmtId="0" fontId="9" fillId="0" borderId="0" applyBorder="0"/>
    <xf numFmtId="0" fontId="13" fillId="0" borderId="0" applyNumberFormat="0" applyFill="0" applyBorder="0" applyAlignment="0" applyProtection="0"/>
    <xf numFmtId="0" fontId="2" fillId="0" borderId="0"/>
    <xf numFmtId="0" fontId="27" fillId="0" borderId="0" applyNumberFormat="0" applyFill="0" applyBorder="0" applyAlignment="0" applyProtection="0"/>
    <xf numFmtId="44" fontId="2" fillId="0" borderId="0" applyFont="0" applyFill="0" applyBorder="0" applyAlignment="0" applyProtection="0"/>
    <xf numFmtId="0" fontId="46" fillId="0" borderId="0"/>
  </cellStyleXfs>
  <cellXfs count="390">
    <xf numFmtId="0" fontId="0" fillId="0" borderId="0" xfId="0"/>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Alignment="1">
      <alignment vertical="center"/>
    </xf>
    <xf numFmtId="0" fontId="0" fillId="0" borderId="0" xfId="0" applyFill="1" applyBorder="1" applyAlignment="1">
      <alignment vertical="center" wrapText="1"/>
    </xf>
    <xf numFmtId="4" fontId="8" fillId="0" borderId="0" xfId="0" applyNumberFormat="1" applyFont="1" applyProtection="1"/>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left" vertical="center"/>
    </xf>
    <xf numFmtId="4" fontId="18" fillId="0" borderId="0" xfId="0" applyNumberFormat="1" applyFont="1" applyProtection="1"/>
    <xf numFmtId="0" fontId="21" fillId="0" borderId="0" xfId="0" applyFont="1" applyAlignment="1">
      <alignment vertical="center"/>
    </xf>
    <xf numFmtId="0" fontId="4" fillId="9" borderId="0" xfId="0" applyFont="1" applyFill="1" applyBorder="1" applyAlignment="1">
      <alignment horizontal="center" vertical="center" wrapText="1"/>
    </xf>
    <xf numFmtId="4" fontId="7" fillId="2" borderId="1" xfId="0" applyNumberFormat="1" applyFont="1" applyFill="1" applyBorder="1" applyAlignment="1" applyProtection="1">
      <alignment horizontal="center" vertical="center" wrapText="1"/>
    </xf>
    <xf numFmtId="4" fontId="8" fillId="0" borderId="1" xfId="0" applyNumberFormat="1" applyFont="1" applyFill="1" applyBorder="1" applyProtection="1"/>
    <xf numFmtId="4" fontId="8" fillId="0" borderId="1" xfId="0" applyNumberFormat="1" applyFont="1" applyFill="1" applyBorder="1" applyProtection="1">
      <protection locked="0"/>
    </xf>
    <xf numFmtId="4" fontId="8" fillId="3" borderId="1" xfId="0" applyNumberFormat="1" applyFont="1" applyFill="1" applyBorder="1" applyProtection="1"/>
    <xf numFmtId="4" fontId="7" fillId="3" borderId="1" xfId="0" applyNumberFormat="1" applyFont="1" applyFill="1" applyBorder="1" applyProtection="1"/>
    <xf numFmtId="4" fontId="8" fillId="0" borderId="1" xfId="0" quotePrefix="1" applyNumberFormat="1" applyFont="1" applyFill="1" applyBorder="1" applyProtection="1"/>
    <xf numFmtId="4" fontId="8" fillId="0" borderId="0" xfId="0" applyNumberFormat="1" applyFont="1" applyFill="1" applyProtection="1"/>
    <xf numFmtId="4" fontId="8" fillId="0" borderId="1" xfId="0" applyNumberFormat="1" applyFont="1" applyBorder="1" applyProtection="1"/>
    <xf numFmtId="4" fontId="8" fillId="0" borderId="1" xfId="0" applyNumberFormat="1" applyFont="1" applyBorder="1" applyProtection="1">
      <protection locked="0"/>
    </xf>
    <xf numFmtId="0" fontId="2" fillId="0" borderId="0" xfId="6"/>
    <xf numFmtId="0" fontId="22" fillId="0" borderId="0" xfId="6" applyFont="1"/>
    <xf numFmtId="0" fontId="22" fillId="0" borderId="0" xfId="6" applyFont="1" applyAlignment="1">
      <alignment horizontal="center"/>
    </xf>
    <xf numFmtId="0" fontId="22" fillId="0" borderId="0" xfId="6" applyFont="1" applyFill="1"/>
    <xf numFmtId="0" fontId="2" fillId="0" borderId="0" xfId="6" applyAlignment="1">
      <alignment vertical="center"/>
    </xf>
    <xf numFmtId="0" fontId="22" fillId="0" borderId="0" xfId="6" applyFont="1" applyAlignment="1">
      <alignment vertical="center"/>
    </xf>
    <xf numFmtId="0" fontId="19" fillId="0" borderId="0" xfId="6" applyFont="1" applyAlignment="1">
      <alignment vertical="center" wrapText="1"/>
    </xf>
    <xf numFmtId="0" fontId="30" fillId="0" borderId="0" xfId="6" applyFont="1" applyAlignment="1">
      <alignment vertical="center"/>
    </xf>
    <xf numFmtId="0" fontId="19" fillId="0" borderId="0" xfId="6" applyFont="1" applyBorder="1" applyAlignment="1">
      <alignment vertical="center" wrapText="1"/>
    </xf>
    <xf numFmtId="0" fontId="28" fillId="0" borderId="0" xfId="6" applyFont="1" applyAlignment="1">
      <alignment vertical="center"/>
    </xf>
    <xf numFmtId="0" fontId="28" fillId="0" borderId="6" xfId="6" applyFont="1" applyBorder="1" applyAlignment="1">
      <alignment horizontal="center" vertical="center" wrapText="1"/>
    </xf>
    <xf numFmtId="0" fontId="28" fillId="0" borderId="7" xfId="6" applyFont="1" applyBorder="1" applyAlignment="1">
      <alignment horizontal="center" vertical="center"/>
    </xf>
    <xf numFmtId="0" fontId="28" fillId="0" borderId="0" xfId="6" applyFont="1" applyBorder="1" applyAlignment="1">
      <alignment wrapText="1"/>
    </xf>
    <xf numFmtId="0" fontId="28" fillId="0" borderId="0" xfId="6" applyFont="1" applyFill="1" applyAlignment="1">
      <alignment vertical="center"/>
    </xf>
    <xf numFmtId="0" fontId="19" fillId="0" borderId="0" xfId="6" applyFont="1" applyAlignment="1">
      <alignment wrapText="1"/>
    </xf>
    <xf numFmtId="0" fontId="19" fillId="0" borderId="0" xfId="6" applyFont="1"/>
    <xf numFmtId="0" fontId="19" fillId="0" borderId="0" xfId="6" applyFont="1" applyBorder="1"/>
    <xf numFmtId="0" fontId="19" fillId="0" borderId="0" xfId="6" applyFont="1" applyBorder="1" applyAlignment="1">
      <alignment vertical="top" wrapText="1"/>
    </xf>
    <xf numFmtId="0" fontId="14" fillId="0" borderId="0" xfId="6" applyFont="1" applyBorder="1"/>
    <xf numFmtId="0" fontId="28" fillId="0" borderId="0" xfId="6" applyFont="1" applyAlignment="1">
      <alignment horizontal="right" vertical="top" wrapText="1"/>
    </xf>
    <xf numFmtId="8" fontId="28" fillId="0" borderId="0" xfId="6" applyNumberFormat="1" applyFont="1" applyAlignment="1">
      <alignment horizontal="right" vertical="top" wrapText="1"/>
    </xf>
    <xf numFmtId="0" fontId="20" fillId="0" borderId="0" xfId="6" applyFont="1" applyAlignment="1">
      <alignment vertical="top"/>
    </xf>
    <xf numFmtId="164" fontId="20" fillId="0" borderId="0" xfId="6" applyNumberFormat="1" applyFont="1" applyAlignment="1">
      <alignment horizontal="right" vertical="top"/>
    </xf>
    <xf numFmtId="0" fontId="28" fillId="0" borderId="0" xfId="6" applyFont="1" applyAlignment="1">
      <alignment horizontal="left" vertical="top"/>
    </xf>
    <xf numFmtId="0" fontId="28" fillId="11" borderId="0" xfId="6" applyFont="1" applyFill="1" applyAlignment="1">
      <alignment horizontal="center" vertical="top" wrapText="1"/>
    </xf>
    <xf numFmtId="0" fontId="28" fillId="11" borderId="0" xfId="6" applyFont="1" applyFill="1" applyAlignment="1">
      <alignment horizontal="left" vertical="top"/>
    </xf>
    <xf numFmtId="0" fontId="28" fillId="0" borderId="0" xfId="6" applyFont="1" applyAlignment="1">
      <alignment horizontal="center" vertical="top" wrapText="1"/>
    </xf>
    <xf numFmtId="8" fontId="28" fillId="0" borderId="0" xfId="6" applyNumberFormat="1" applyFont="1" applyAlignment="1">
      <alignment vertical="top" wrapText="1"/>
    </xf>
    <xf numFmtId="0" fontId="28" fillId="0" borderId="0" xfId="6" applyFont="1" applyAlignment="1">
      <alignment vertical="top"/>
    </xf>
    <xf numFmtId="44" fontId="28" fillId="0" borderId="0" xfId="6" applyNumberFormat="1" applyFont="1" applyAlignment="1">
      <alignment vertical="top" wrapText="1"/>
    </xf>
    <xf numFmtId="44" fontId="22" fillId="0" borderId="0" xfId="6" applyNumberFormat="1" applyFont="1" applyBorder="1" applyAlignment="1">
      <alignment horizontal="center"/>
    </xf>
    <xf numFmtId="0" fontId="22" fillId="0" borderId="0" xfId="6" applyNumberFormat="1" applyFont="1" applyBorder="1" applyAlignment="1">
      <alignment horizontal="center"/>
    </xf>
    <xf numFmtId="0" fontId="22" fillId="0" borderId="0" xfId="6" applyFont="1" applyBorder="1" applyAlignment="1">
      <alignment horizontal="center"/>
    </xf>
    <xf numFmtId="0" fontId="33" fillId="5" borderId="0" xfId="6" applyFont="1" applyFill="1" applyAlignment="1">
      <alignment vertical="top" wrapText="1"/>
    </xf>
    <xf numFmtId="0" fontId="19" fillId="0" borderId="0" xfId="6" applyFont="1" applyAlignment="1">
      <alignment vertical="top" wrapText="1"/>
    </xf>
    <xf numFmtId="0" fontId="19" fillId="0" borderId="0" xfId="6" applyFont="1" applyAlignment="1">
      <alignment horizontal="left" vertical="top" wrapText="1"/>
    </xf>
    <xf numFmtId="0" fontId="36" fillId="0" borderId="0" xfId="6" applyFont="1" applyAlignment="1">
      <alignment vertical="top" wrapText="1"/>
    </xf>
    <xf numFmtId="0" fontId="22" fillId="0" borderId="0" xfId="6" applyFont="1" applyBorder="1" applyAlignment="1">
      <alignment vertical="center"/>
    </xf>
    <xf numFmtId="0" fontId="20" fillId="0" borderId="0" xfId="6" applyFont="1" applyBorder="1" applyAlignment="1">
      <alignment horizontal="center" vertical="top" wrapText="1"/>
    </xf>
    <xf numFmtId="0" fontId="20" fillId="0" borderId="0" xfId="6" applyFont="1" applyFill="1" applyBorder="1" applyAlignment="1">
      <alignment vertical="center"/>
    </xf>
    <xf numFmtId="0" fontId="20" fillId="5" borderId="0" xfId="6" applyFont="1" applyFill="1" applyBorder="1" applyAlignment="1">
      <alignment vertical="center"/>
    </xf>
    <xf numFmtId="0" fontId="20" fillId="5" borderId="0" xfId="6" applyFont="1" applyFill="1" applyBorder="1" applyAlignment="1">
      <alignment horizontal="center" vertical="center"/>
    </xf>
    <xf numFmtId="164" fontId="24" fillId="0" borderId="0" xfId="6" applyNumberFormat="1" applyFont="1" applyBorder="1" applyAlignment="1">
      <alignment vertical="center"/>
    </xf>
    <xf numFmtId="0" fontId="20" fillId="0" borderId="0" xfId="6" applyFont="1" applyBorder="1" applyAlignment="1">
      <alignment horizontal="left" vertical="center"/>
    </xf>
    <xf numFmtId="0" fontId="37" fillId="5" borderId="0" xfId="6" applyFont="1" applyFill="1" applyBorder="1" applyAlignment="1">
      <alignment vertical="center" textRotation="90"/>
    </xf>
    <xf numFmtId="0" fontId="8" fillId="0" borderId="0" xfId="6" applyFont="1" applyAlignment="1">
      <alignment vertical="center" wrapText="1"/>
    </xf>
    <xf numFmtId="165" fontId="20" fillId="5" borderId="0" xfId="6" applyNumberFormat="1" applyFont="1" applyFill="1" applyBorder="1" applyAlignment="1">
      <alignment vertical="center"/>
    </xf>
    <xf numFmtId="0" fontId="31" fillId="5" borderId="0" xfId="6" applyFont="1" applyFill="1" applyBorder="1" applyAlignment="1">
      <alignment vertical="center" textRotation="90"/>
    </xf>
    <xf numFmtId="164" fontId="24" fillId="0" borderId="18" xfId="6" applyNumberFormat="1" applyFont="1" applyBorder="1" applyAlignment="1">
      <alignment vertical="center"/>
    </xf>
    <xf numFmtId="44" fontId="20" fillId="0" borderId="21" xfId="6" applyNumberFormat="1" applyFont="1" applyBorder="1" applyAlignment="1">
      <alignment vertical="center" wrapText="1"/>
    </xf>
    <xf numFmtId="165" fontId="20" fillId="5" borderId="0" xfId="6" applyNumberFormat="1" applyFont="1" applyFill="1" applyBorder="1" applyAlignment="1"/>
    <xf numFmtId="164" fontId="39" fillId="5" borderId="0" xfId="6" applyNumberFormat="1" applyFont="1" applyFill="1" applyBorder="1" applyAlignment="1">
      <alignment horizontal="center" vertical="center"/>
    </xf>
    <xf numFmtId="0" fontId="37" fillId="5" borderId="0" xfId="6" applyFont="1" applyFill="1" applyBorder="1" applyAlignment="1">
      <alignment horizontal="left"/>
    </xf>
    <xf numFmtId="0" fontId="37" fillId="5" borderId="0" xfId="6" applyFont="1" applyFill="1" applyBorder="1" applyAlignment="1">
      <alignment horizontal="center" textRotation="90"/>
    </xf>
    <xf numFmtId="164" fontId="24" fillId="0" borderId="27" xfId="6" applyNumberFormat="1" applyFont="1" applyFill="1" applyBorder="1" applyAlignment="1">
      <alignment horizontal="center" vertical="center"/>
    </xf>
    <xf numFmtId="0" fontId="28" fillId="0" borderId="28" xfId="6" applyFont="1" applyFill="1" applyBorder="1" applyAlignment="1">
      <alignment horizontal="left" vertical="center"/>
    </xf>
    <xf numFmtId="0" fontId="20" fillId="0" borderId="29" xfId="6" applyFont="1" applyFill="1" applyBorder="1" applyAlignment="1">
      <alignment horizontal="left" vertical="center"/>
    </xf>
    <xf numFmtId="164" fontId="20" fillId="5" borderId="0" xfId="8" applyNumberFormat="1" applyFont="1" applyFill="1" applyBorder="1" applyAlignment="1">
      <alignment vertical="center"/>
    </xf>
    <xf numFmtId="164" fontId="20" fillId="0" borderId="30" xfId="6" applyNumberFormat="1" applyFont="1" applyBorder="1" applyAlignment="1">
      <alignment vertical="center"/>
    </xf>
    <xf numFmtId="0" fontId="20" fillId="0" borderId="31" xfId="6" applyFont="1" applyBorder="1" applyAlignment="1">
      <alignment vertical="center"/>
    </xf>
    <xf numFmtId="0" fontId="20" fillId="0" borderId="32" xfId="6" applyFont="1" applyBorder="1" applyAlignment="1">
      <alignment vertical="center"/>
    </xf>
    <xf numFmtId="0" fontId="8" fillId="0" borderId="0" xfId="6" applyFont="1" applyBorder="1" applyAlignment="1">
      <alignment horizontal="left" vertical="center" wrapText="1"/>
    </xf>
    <xf numFmtId="164" fontId="20" fillId="0" borderId="33" xfId="8" applyNumberFormat="1" applyFont="1" applyBorder="1" applyAlignment="1">
      <alignment vertical="center"/>
    </xf>
    <xf numFmtId="0" fontId="20" fillId="0" borderId="2" xfId="6" applyFont="1" applyBorder="1" applyAlignment="1">
      <alignment vertical="center"/>
    </xf>
    <xf numFmtId="0" fontId="20" fillId="0" borderId="34" xfId="6" applyFont="1" applyBorder="1" applyAlignment="1">
      <alignment vertical="center"/>
    </xf>
    <xf numFmtId="0" fontId="31" fillId="12" borderId="35" xfId="6" applyFont="1" applyFill="1" applyBorder="1" applyAlignment="1">
      <alignment vertical="center" textRotation="90"/>
    </xf>
    <xf numFmtId="0" fontId="31" fillId="12" borderId="36" xfId="6" applyFont="1" applyFill="1" applyBorder="1" applyAlignment="1">
      <alignment vertical="center" textRotation="90"/>
    </xf>
    <xf numFmtId="0" fontId="31" fillId="12" borderId="37" xfId="6" applyFont="1" applyFill="1" applyBorder="1" applyAlignment="1">
      <alignment vertical="center"/>
    </xf>
    <xf numFmtId="0" fontId="8" fillId="0" borderId="0" xfId="6" applyFont="1" applyAlignment="1">
      <alignment horizontal="left" vertical="top" wrapText="1"/>
    </xf>
    <xf numFmtId="0" fontId="26" fillId="0" borderId="0" xfId="6" applyFont="1" applyAlignment="1">
      <alignment horizontal="left" vertical="top" wrapText="1"/>
    </xf>
    <xf numFmtId="0" fontId="40" fillId="0" borderId="0" xfId="6" applyFont="1" applyAlignment="1">
      <alignment horizontal="left" vertical="center" wrapText="1"/>
    </xf>
    <xf numFmtId="0" fontId="41" fillId="0" borderId="0" xfId="6" applyFont="1" applyAlignment="1">
      <alignment vertical="center" wrapText="1"/>
    </xf>
    <xf numFmtId="0" fontId="42" fillId="0" borderId="0" xfId="6" applyFont="1" applyAlignment="1">
      <alignment vertical="center" wrapText="1"/>
    </xf>
    <xf numFmtId="0" fontId="43" fillId="0" borderId="0" xfId="6" applyFont="1" applyAlignment="1">
      <alignment horizontal="left" vertical="center" wrapText="1"/>
    </xf>
    <xf numFmtId="0" fontId="41" fillId="0" borderId="0" xfId="6" applyFont="1" applyAlignment="1">
      <alignment horizontal="center" vertical="center" wrapText="1"/>
    </xf>
    <xf numFmtId="0" fontId="44" fillId="0" borderId="0" xfId="6" applyFont="1" applyAlignment="1">
      <alignment vertical="center" wrapText="1"/>
    </xf>
    <xf numFmtId="0" fontId="45" fillId="0" borderId="0" xfId="6" applyNumberFormat="1" applyFont="1" applyAlignment="1">
      <alignment vertical="center"/>
    </xf>
    <xf numFmtId="0" fontId="2" fillId="0" borderId="38" xfId="6" applyBorder="1" applyAlignment="1" applyProtection="1">
      <alignment vertical="center"/>
    </xf>
    <xf numFmtId="0" fontId="2" fillId="0" borderId="39" xfId="6" applyBorder="1" applyAlignment="1" applyProtection="1">
      <alignment vertical="center"/>
    </xf>
    <xf numFmtId="0" fontId="2" fillId="0" borderId="40" xfId="6" applyBorder="1" applyAlignment="1" applyProtection="1">
      <alignment vertical="center"/>
    </xf>
    <xf numFmtId="0" fontId="2" fillId="0" borderId="0" xfId="6" applyAlignment="1" applyProtection="1">
      <alignment vertical="center"/>
    </xf>
    <xf numFmtId="0" fontId="2" fillId="0" borderId="41" xfId="6" applyBorder="1" applyAlignment="1" applyProtection="1">
      <alignment vertical="center"/>
    </xf>
    <xf numFmtId="0" fontId="2" fillId="0" borderId="0" xfId="6" applyBorder="1" applyAlignment="1" applyProtection="1">
      <alignment vertical="center"/>
    </xf>
    <xf numFmtId="0" fontId="2" fillId="0" borderId="42" xfId="6" applyBorder="1" applyAlignment="1" applyProtection="1">
      <alignment vertical="center"/>
    </xf>
    <xf numFmtId="0" fontId="2" fillId="0" borderId="0" xfId="6" applyAlignment="1"/>
    <xf numFmtId="0" fontId="48" fillId="0" borderId="42" xfId="6" applyFont="1" applyBorder="1" applyAlignment="1" applyProtection="1">
      <alignment vertical="center"/>
    </xf>
    <xf numFmtId="0" fontId="50" fillId="0" borderId="0" xfId="6" applyFont="1" applyBorder="1" applyAlignment="1" applyProtection="1">
      <alignment horizontal="center" vertical="center" wrapText="1"/>
    </xf>
    <xf numFmtId="0" fontId="51" fillId="0" borderId="41" xfId="6" applyFont="1" applyBorder="1" applyAlignment="1" applyProtection="1">
      <alignment vertical="center"/>
    </xf>
    <xf numFmtId="0" fontId="52" fillId="0" borderId="42" xfId="6" applyFont="1" applyBorder="1" applyAlignment="1" applyProtection="1">
      <alignment horizontal="justify" vertical="center"/>
    </xf>
    <xf numFmtId="0" fontId="52" fillId="0" borderId="0" xfId="6" applyFont="1" applyAlignment="1" applyProtection="1">
      <alignment vertical="center"/>
    </xf>
    <xf numFmtId="0" fontId="54" fillId="0" borderId="41" xfId="6" applyFont="1" applyBorder="1" applyAlignment="1" applyProtection="1">
      <alignment vertical="center"/>
    </xf>
    <xf numFmtId="0" fontId="54" fillId="0" borderId="0" xfId="6" applyFont="1" applyBorder="1" applyAlignment="1" applyProtection="1">
      <alignment horizontal="justify" vertical="center"/>
    </xf>
    <xf numFmtId="0" fontId="54" fillId="0" borderId="42" xfId="6" applyFont="1" applyBorder="1" applyAlignment="1" applyProtection="1">
      <alignment horizontal="justify" vertical="center"/>
    </xf>
    <xf numFmtId="0" fontId="54" fillId="0" borderId="0" xfId="6" applyFont="1" applyAlignment="1" applyProtection="1">
      <alignment vertical="center"/>
    </xf>
    <xf numFmtId="0" fontId="54" fillId="0" borderId="41" xfId="6" applyFont="1" applyFill="1" applyBorder="1" applyAlignment="1" applyProtection="1">
      <alignment vertical="center"/>
    </xf>
    <xf numFmtId="0" fontId="54" fillId="0" borderId="0" xfId="6" applyFont="1" applyFill="1" applyBorder="1" applyAlignment="1" applyProtection="1">
      <alignment horizontal="justify" vertical="center"/>
    </xf>
    <xf numFmtId="0" fontId="55" fillId="0" borderId="0" xfId="6" applyFont="1" applyFill="1" applyBorder="1" applyAlignment="1" applyProtection="1">
      <alignment horizontal="center" vertical="center"/>
    </xf>
    <xf numFmtId="0" fontId="54" fillId="0" borderId="42" xfId="6" applyFont="1" applyFill="1" applyBorder="1" applyAlignment="1" applyProtection="1">
      <alignment horizontal="justify" vertical="center"/>
    </xf>
    <xf numFmtId="0" fontId="54" fillId="0" borderId="0" xfId="6" applyFont="1" applyFill="1" applyAlignment="1" applyProtection="1">
      <alignment vertical="center"/>
    </xf>
    <xf numFmtId="0" fontId="2" fillId="0" borderId="0" xfId="6" applyFill="1" applyAlignment="1">
      <alignment vertical="center"/>
    </xf>
    <xf numFmtId="0" fontId="51" fillId="0" borderId="42" xfId="6" applyFont="1" applyBorder="1" applyAlignment="1" applyProtection="1">
      <alignment horizontal="justify" vertical="center"/>
    </xf>
    <xf numFmtId="0" fontId="51" fillId="0" borderId="0" xfId="6" applyFont="1" applyAlignment="1" applyProtection="1">
      <alignment vertical="center"/>
    </xf>
    <xf numFmtId="0" fontId="51" fillId="0" borderId="0" xfId="6" applyFont="1" applyFill="1" applyBorder="1" applyAlignment="1" applyProtection="1">
      <alignment horizontal="left" vertical="center" wrapText="1"/>
    </xf>
    <xf numFmtId="0" fontId="54" fillId="0" borderId="0" xfId="6" applyFont="1" applyBorder="1" applyAlignment="1" applyProtection="1">
      <alignment horizontal="justify" vertical="center" wrapText="1"/>
    </xf>
    <xf numFmtId="0" fontId="14" fillId="0" borderId="0" xfId="6" applyFont="1" applyBorder="1" applyAlignment="1" applyProtection="1">
      <alignment horizontal="justify" vertical="center" wrapText="1"/>
    </xf>
    <xf numFmtId="0" fontId="2" fillId="0" borderId="43" xfId="6" applyFont="1" applyBorder="1" applyAlignment="1" applyProtection="1">
      <alignment vertical="center"/>
    </xf>
    <xf numFmtId="0" fontId="2" fillId="0" borderId="44" xfId="6" applyFont="1" applyBorder="1" applyAlignment="1" applyProtection="1">
      <alignment vertical="center"/>
    </xf>
    <xf numFmtId="0" fontId="2" fillId="0" borderId="0" xfId="6" applyFont="1" applyAlignment="1" applyProtection="1">
      <alignment vertical="center"/>
    </xf>
    <xf numFmtId="0" fontId="2" fillId="0" borderId="41" xfId="6" applyFont="1" applyBorder="1" applyAlignment="1" applyProtection="1">
      <alignment vertical="center"/>
    </xf>
    <xf numFmtId="0" fontId="2" fillId="0" borderId="42" xfId="6" applyFont="1" applyBorder="1" applyAlignment="1" applyProtection="1">
      <alignment vertical="center"/>
    </xf>
    <xf numFmtId="0" fontId="2" fillId="0" borderId="45" xfId="6" applyBorder="1" applyAlignment="1" applyProtection="1">
      <alignment vertical="center"/>
    </xf>
    <xf numFmtId="0" fontId="2" fillId="0" borderId="47" xfId="6" applyBorder="1" applyAlignment="1" applyProtection="1">
      <alignment vertical="center"/>
    </xf>
    <xf numFmtId="0" fontId="49" fillId="0" borderId="0" xfId="7" applyFont="1" applyFill="1" applyBorder="1" applyAlignment="1">
      <alignment vertical="center" wrapText="1"/>
    </xf>
    <xf numFmtId="4" fontId="7" fillId="13" borderId="1" xfId="0" applyNumberFormat="1" applyFont="1" applyFill="1" applyBorder="1" applyAlignment="1" applyProtection="1">
      <alignment horizontal="center" vertical="center" wrapText="1"/>
    </xf>
    <xf numFmtId="0" fontId="54" fillId="0" borderId="41" xfId="6" applyFont="1" applyBorder="1" applyAlignment="1" applyProtection="1">
      <alignment vertical="top"/>
    </xf>
    <xf numFmtId="0" fontId="54" fillId="0" borderId="42" xfId="6" applyFont="1" applyBorder="1" applyAlignment="1" applyProtection="1">
      <alignment horizontal="justify" vertical="top"/>
    </xf>
    <xf numFmtId="0" fontId="54" fillId="0" borderId="0" xfId="6" applyFont="1" applyAlignment="1" applyProtection="1">
      <alignment vertical="top"/>
    </xf>
    <xf numFmtId="0" fontId="2" fillId="0" borderId="0" xfId="6" applyAlignment="1">
      <alignment vertical="top"/>
    </xf>
    <xf numFmtId="0" fontId="2" fillId="5" borderId="0" xfId="6" applyFill="1"/>
    <xf numFmtId="0" fontId="2" fillId="5" borderId="0" xfId="6" applyFill="1" applyAlignment="1">
      <alignment horizontal="right"/>
    </xf>
    <xf numFmtId="0" fontId="2" fillId="5" borderId="0" xfId="6" applyFill="1" applyAlignment="1">
      <alignment vertical="center"/>
    </xf>
    <xf numFmtId="0" fontId="61" fillId="5" borderId="0" xfId="6" applyFont="1" applyFill="1" applyAlignment="1">
      <alignment horizontal="right" vertical="center"/>
    </xf>
    <xf numFmtId="0" fontId="16" fillId="5" borderId="48" xfId="6" applyFont="1" applyFill="1" applyBorder="1" applyAlignment="1">
      <alignment horizontal="right" vertical="center"/>
    </xf>
    <xf numFmtId="0" fontId="62" fillId="5" borderId="0" xfId="6" applyFont="1" applyFill="1" applyBorder="1" applyAlignment="1">
      <alignment horizontal="center" vertical="center"/>
    </xf>
    <xf numFmtId="0" fontId="62" fillId="5" borderId="0" xfId="6" applyFont="1" applyFill="1" applyBorder="1" applyAlignment="1">
      <alignment horizontal="right" vertical="center"/>
    </xf>
    <xf numFmtId="0" fontId="66" fillId="5" borderId="0" xfId="6" applyFont="1" applyFill="1" applyAlignment="1">
      <alignment horizontal="justify" vertical="center"/>
    </xf>
    <xf numFmtId="0" fontId="67" fillId="5" borderId="0" xfId="6" applyFont="1" applyFill="1"/>
    <xf numFmtId="0" fontId="67" fillId="5" borderId="0" xfId="6" applyFont="1" applyFill="1" applyAlignment="1">
      <alignment horizontal="right"/>
    </xf>
    <xf numFmtId="0" fontId="68" fillId="5" borderId="0" xfId="6" applyFont="1" applyFill="1" applyAlignment="1">
      <alignment horizontal="justify" vertical="center"/>
    </xf>
    <xf numFmtId="0" fontId="66" fillId="5" borderId="0" xfId="6" applyFont="1" applyFill="1" applyAlignment="1">
      <alignment horizontal="left" vertical="center" indent="4"/>
    </xf>
    <xf numFmtId="0" fontId="69" fillId="5" borderId="0" xfId="6" applyFont="1" applyFill="1"/>
    <xf numFmtId="0" fontId="69" fillId="5" borderId="0" xfId="6" applyFont="1" applyFill="1" applyAlignment="1">
      <alignment horizontal="right"/>
    </xf>
    <xf numFmtId="0" fontId="66" fillId="5" borderId="0" xfId="6" applyFont="1" applyFill="1" applyAlignment="1">
      <alignment vertical="center"/>
    </xf>
    <xf numFmtId="0" fontId="68" fillId="5" borderId="0" xfId="6" applyFont="1" applyFill="1" applyAlignment="1">
      <alignment horizontal="left" vertical="center" indent="4"/>
    </xf>
    <xf numFmtId="0" fontId="62" fillId="5" borderId="0" xfId="6" applyFont="1" applyFill="1" applyAlignment="1">
      <alignment horizontal="right" vertical="center"/>
    </xf>
    <xf numFmtId="0" fontId="15" fillId="5" borderId="0" xfId="6" applyFont="1" applyFill="1" applyBorder="1" applyAlignment="1">
      <alignment horizontal="right" vertical="center"/>
    </xf>
    <xf numFmtId="0" fontId="73" fillId="5" borderId="0" xfId="6" applyFont="1" applyFill="1" applyBorder="1" applyAlignment="1">
      <alignment horizontal="left" vertical="center" wrapText="1"/>
    </xf>
    <xf numFmtId="0" fontId="2" fillId="5" borderId="0" xfId="6" applyFill="1" applyBorder="1" applyAlignment="1">
      <alignment horizontal="left" vertical="center" wrapText="1"/>
    </xf>
    <xf numFmtId="0" fontId="2" fillId="5" borderId="0" xfId="6" applyFill="1" applyBorder="1" applyAlignment="1">
      <alignment horizontal="right" vertical="center" wrapText="1"/>
    </xf>
    <xf numFmtId="0" fontId="68" fillId="5" borderId="0" xfId="6" applyFont="1" applyFill="1" applyAlignment="1">
      <alignment vertical="center"/>
    </xf>
    <xf numFmtId="0" fontId="2" fillId="0" borderId="0" xfId="6" applyAlignment="1">
      <alignment vertical="center" wrapText="1"/>
    </xf>
    <xf numFmtId="0" fontId="75" fillId="5" borderId="0" xfId="6" applyFont="1" applyFill="1" applyAlignment="1">
      <alignment horizontal="justify" vertical="center" wrapText="1"/>
    </xf>
    <xf numFmtId="0" fontId="67" fillId="5" borderId="0" xfId="6" applyFont="1" applyFill="1" applyAlignment="1">
      <alignment vertical="center" wrapText="1"/>
    </xf>
    <xf numFmtId="0" fontId="67" fillId="5" borderId="0" xfId="6" applyFont="1" applyFill="1" applyAlignment="1">
      <alignment horizontal="right" vertical="center" wrapText="1"/>
    </xf>
    <xf numFmtId="0" fontId="2" fillId="0" borderId="0" xfId="6" applyAlignment="1">
      <alignment horizontal="left" vertical="center" wrapText="1"/>
    </xf>
    <xf numFmtId="0" fontId="68" fillId="5" borderId="0" xfId="6" applyFont="1" applyFill="1" applyAlignment="1">
      <alignment horizontal="left" vertical="center" wrapText="1"/>
    </xf>
    <xf numFmtId="0" fontId="68" fillId="5" borderId="0" xfId="6" applyFont="1" applyFill="1" applyAlignment="1">
      <alignment horizontal="right" vertical="center" wrapText="1"/>
    </xf>
    <xf numFmtId="0" fontId="68" fillId="5" borderId="0" xfId="6" applyFont="1" applyFill="1" applyAlignment="1">
      <alignment vertical="center" wrapText="1"/>
    </xf>
    <xf numFmtId="0" fontId="67" fillId="0" borderId="0" xfId="6" applyFont="1" applyAlignment="1">
      <alignment vertical="center" wrapText="1"/>
    </xf>
    <xf numFmtId="0" fontId="74" fillId="5" borderId="0" xfId="6" applyFont="1" applyFill="1" applyAlignment="1">
      <alignment horizontal="justify" vertical="center" wrapText="1"/>
    </xf>
    <xf numFmtId="0" fontId="78" fillId="0" borderId="0" xfId="6" applyFont="1" applyAlignment="1">
      <alignment vertical="center" wrapText="1"/>
    </xf>
    <xf numFmtId="0" fontId="79" fillId="5" borderId="0" xfId="6" applyFont="1" applyFill="1" applyAlignment="1">
      <alignment horizontal="justify" vertical="center" wrapText="1"/>
    </xf>
    <xf numFmtId="0" fontId="79" fillId="5" borderId="0" xfId="6" applyFont="1" applyFill="1" applyAlignment="1">
      <alignment horizontal="left" vertical="center" wrapText="1"/>
    </xf>
    <xf numFmtId="0" fontId="79" fillId="5" borderId="0" xfId="6" applyFont="1" applyFill="1" applyAlignment="1">
      <alignment horizontal="right" vertical="center" wrapText="1"/>
    </xf>
    <xf numFmtId="0" fontId="66" fillId="5" borderId="0" xfId="6" applyFont="1" applyFill="1" applyAlignment="1">
      <alignment horizontal="justify" vertical="center" wrapText="1"/>
    </xf>
    <xf numFmtId="0" fontId="69" fillId="5" borderId="0" xfId="6" applyFont="1" applyFill="1" applyAlignment="1">
      <alignment vertical="center" wrapText="1"/>
    </xf>
    <xf numFmtId="0" fontId="69" fillId="5" borderId="0" xfId="6" applyFont="1" applyFill="1" applyAlignment="1">
      <alignment horizontal="right" vertical="center" wrapText="1"/>
    </xf>
    <xf numFmtId="0" fontId="70" fillId="5" borderId="0" xfId="6" applyFont="1" applyFill="1" applyAlignment="1">
      <alignment horizontal="left" vertical="center" wrapText="1"/>
    </xf>
    <xf numFmtId="0" fontId="69" fillId="0" borderId="0" xfId="6" applyFont="1" applyAlignment="1">
      <alignment vertical="center" wrapText="1"/>
    </xf>
    <xf numFmtId="0" fontId="67" fillId="5" borderId="0" xfId="6" applyFont="1" applyFill="1" applyAlignment="1">
      <alignment vertical="center"/>
    </xf>
    <xf numFmtId="0" fontId="70" fillId="5" borderId="0" xfId="6" applyFont="1" applyFill="1" applyAlignment="1">
      <alignment horizontal="right" vertical="center" wrapText="1"/>
    </xf>
    <xf numFmtId="0" fontId="68" fillId="5" borderId="0" xfId="6" applyFont="1" applyFill="1" applyAlignment="1">
      <alignment horizontal="justify" vertical="center" wrapText="1"/>
    </xf>
    <xf numFmtId="0" fontId="66" fillId="5" borderId="0" xfId="6" applyFont="1" applyFill="1" applyAlignment="1">
      <alignment horizontal="left" vertical="center" wrapText="1"/>
    </xf>
    <xf numFmtId="0" fontId="2" fillId="5" borderId="0" xfId="6" applyFill="1" applyAlignment="1">
      <alignment vertical="center" wrapText="1"/>
    </xf>
    <xf numFmtId="0" fontId="2" fillId="5" borderId="0" xfId="6" applyFill="1" applyAlignment="1">
      <alignment horizontal="right" vertical="center" wrapText="1"/>
    </xf>
    <xf numFmtId="0" fontId="69" fillId="0" borderId="0" xfId="6" applyFont="1" applyAlignment="1">
      <alignment vertical="center"/>
    </xf>
    <xf numFmtId="0" fontId="66" fillId="5" borderId="0" xfId="6" applyFont="1" applyFill="1"/>
    <xf numFmtId="0" fontId="69" fillId="5" borderId="0" xfId="6" applyFont="1" applyFill="1" applyAlignment="1"/>
    <xf numFmtId="0" fontId="69" fillId="0" borderId="0" xfId="6" applyFont="1"/>
    <xf numFmtId="14" fontId="69" fillId="5" borderId="0" xfId="6" applyNumberFormat="1" applyFont="1" applyFill="1" applyAlignment="1">
      <alignment horizontal="left"/>
    </xf>
    <xf numFmtId="0" fontId="82" fillId="5" borderId="0" xfId="6" applyFont="1" applyFill="1" applyAlignment="1">
      <alignment vertical="center"/>
    </xf>
    <xf numFmtId="0" fontId="84" fillId="5" borderId="0" xfId="6" applyFont="1" applyFill="1" applyAlignment="1">
      <alignment horizontal="center" vertical="center"/>
    </xf>
    <xf numFmtId="0" fontId="84" fillId="5" borderId="0" xfId="6" applyFont="1" applyFill="1" applyAlignment="1">
      <alignment horizontal="right" vertical="center"/>
    </xf>
    <xf numFmtId="0" fontId="86" fillId="5" borderId="0" xfId="6" applyFont="1" applyFill="1" applyAlignment="1">
      <alignment horizontal="center" vertical="center"/>
    </xf>
    <xf numFmtId="0" fontId="72" fillId="5" borderId="0" xfId="6" applyFont="1" applyFill="1" applyAlignment="1">
      <alignment vertical="center"/>
    </xf>
    <xf numFmtId="0" fontId="11" fillId="5" borderId="0" xfId="6" applyFont="1" applyFill="1" applyAlignment="1">
      <alignment horizontal="justify" vertical="center"/>
    </xf>
    <xf numFmtId="0" fontId="2" fillId="0" borderId="0" xfId="6" applyAlignment="1">
      <alignment horizontal="right"/>
    </xf>
    <xf numFmtId="0" fontId="66" fillId="5" borderId="0" xfId="6" applyFont="1" applyFill="1" applyAlignment="1">
      <alignment vertical="top" wrapText="1"/>
    </xf>
    <xf numFmtId="0" fontId="68" fillId="5" borderId="0" xfId="6" applyFont="1" applyFill="1" applyAlignment="1">
      <alignment vertical="top" wrapText="1"/>
    </xf>
    <xf numFmtId="0" fontId="93" fillId="5" borderId="0" xfId="6" applyFont="1" applyFill="1" applyAlignment="1">
      <alignment vertical="center"/>
    </xf>
    <xf numFmtId="0" fontId="66" fillId="5" borderId="0" xfId="6" applyFont="1" applyFill="1" applyAlignment="1">
      <alignment vertical="center" wrapText="1"/>
    </xf>
    <xf numFmtId="0" fontId="25" fillId="5" borderId="0" xfId="6" applyFont="1" applyFill="1" applyAlignment="1">
      <alignment horizontal="left" vertical="center" wrapText="1"/>
    </xf>
    <xf numFmtId="0" fontId="95" fillId="5" borderId="0" xfId="6" applyFont="1" applyFill="1" applyAlignment="1">
      <alignment horizontal="left" vertical="center"/>
    </xf>
    <xf numFmtId="0" fontId="22" fillId="5" borderId="0" xfId="6" applyFont="1" applyFill="1"/>
    <xf numFmtId="0" fontId="96" fillId="5" borderId="0" xfId="6" applyFont="1" applyFill="1" applyAlignment="1">
      <alignment vertical="center"/>
    </xf>
    <xf numFmtId="0" fontId="97" fillId="0" borderId="6" xfId="6" applyFont="1" applyBorder="1" applyAlignment="1">
      <alignment horizontal="center" vertical="center" wrapText="1"/>
    </xf>
    <xf numFmtId="0" fontId="22" fillId="5" borderId="0" xfId="6" applyFont="1" applyFill="1" applyAlignment="1">
      <alignment horizontal="left"/>
    </xf>
    <xf numFmtId="0" fontId="99" fillId="5" borderId="0" xfId="6" applyFont="1" applyFill="1" applyAlignment="1">
      <alignment horizontal="left" vertical="center" wrapText="1"/>
    </xf>
    <xf numFmtId="0" fontId="95" fillId="5" borderId="0" xfId="6" applyFont="1" applyFill="1" applyAlignment="1">
      <alignment horizontal="right" vertical="center"/>
    </xf>
    <xf numFmtId="0" fontId="100" fillId="5" borderId="0" xfId="6" applyFont="1" applyFill="1" applyAlignment="1">
      <alignment horizontal="right"/>
    </xf>
    <xf numFmtId="0" fontId="104" fillId="5" borderId="0" xfId="6" applyFont="1" applyFill="1"/>
    <xf numFmtId="164" fontId="24" fillId="0" borderId="51" xfId="6" applyNumberFormat="1" applyFont="1" applyBorder="1" applyAlignment="1">
      <alignment vertical="center"/>
    </xf>
    <xf numFmtId="0" fontId="14" fillId="0" borderId="0" xfId="6" applyFont="1" applyAlignment="1">
      <alignment horizontal="left" vertical="top" wrapText="1"/>
    </xf>
    <xf numFmtId="0" fontId="106" fillId="0" borderId="0" xfId="6" applyFont="1" applyAlignment="1">
      <alignment horizontal="left" vertical="top"/>
    </xf>
    <xf numFmtId="0" fontId="67" fillId="0" borderId="0" xfId="6" applyFont="1" applyAlignment="1">
      <alignment horizontal="left" vertical="top"/>
    </xf>
    <xf numFmtId="0" fontId="1" fillId="5" borderId="0" xfId="6" applyFont="1" applyFill="1"/>
    <xf numFmtId="0" fontId="1" fillId="0" borderId="0" xfId="6" applyFont="1"/>
    <xf numFmtId="0" fontId="91" fillId="5" borderId="0" xfId="6" applyFont="1" applyFill="1" applyBorder="1" applyAlignment="1">
      <alignment vertical="center"/>
    </xf>
    <xf numFmtId="0" fontId="90" fillId="5" borderId="0" xfId="6" applyFont="1" applyFill="1" applyAlignment="1"/>
    <xf numFmtId="0" fontId="110" fillId="0" borderId="0" xfId="6" applyFont="1"/>
    <xf numFmtId="0" fontId="111" fillId="0" borderId="0" xfId="6" applyFont="1" applyAlignment="1">
      <alignment vertical="center"/>
    </xf>
    <xf numFmtId="0" fontId="58" fillId="0" borderId="4" xfId="6" applyFont="1" applyBorder="1" applyAlignment="1">
      <alignment horizontal="center" vertical="center"/>
    </xf>
    <xf numFmtId="0" fontId="58" fillId="0" borderId="4" xfId="6" applyFont="1" applyBorder="1" applyAlignment="1">
      <alignment horizontal="center" vertical="center" wrapText="1"/>
    </xf>
    <xf numFmtId="0" fontId="112" fillId="0" borderId="0" xfId="6" applyFont="1" applyBorder="1" applyAlignment="1">
      <alignment vertical="center" wrapText="1"/>
    </xf>
    <xf numFmtId="0" fontId="105" fillId="0" borderId="0" xfId="6" applyFont="1"/>
    <xf numFmtId="170" fontId="8" fillId="0" borderId="0" xfId="0" applyNumberFormat="1" applyFont="1" applyProtection="1"/>
    <xf numFmtId="170" fontId="8" fillId="0" borderId="1" xfId="0" quotePrefix="1" applyNumberFormat="1" applyFont="1" applyFill="1" applyBorder="1" applyProtection="1"/>
    <xf numFmtId="170" fontId="8" fillId="0" borderId="1" xfId="0" applyNumberFormat="1" applyFont="1" applyFill="1" applyBorder="1" applyProtection="1"/>
    <xf numFmtId="170" fontId="8" fillId="0" borderId="1" xfId="0" applyNumberFormat="1" applyFont="1" applyBorder="1" applyProtection="1"/>
    <xf numFmtId="0" fontId="114" fillId="0" borderId="6" xfId="6" applyFont="1" applyBorder="1" applyAlignment="1">
      <alignment horizontal="center" vertical="center" wrapText="1"/>
    </xf>
    <xf numFmtId="0" fontId="19" fillId="0" borderId="1" xfId="0" applyFont="1" applyFill="1" applyBorder="1" applyAlignment="1" applyProtection="1">
      <alignment horizontal="left" vertical="center" wrapText="1"/>
    </xf>
    <xf numFmtId="0" fontId="106" fillId="0" borderId="0" xfId="6" applyFont="1"/>
    <xf numFmtId="0" fontId="106" fillId="0" borderId="0" xfId="6" applyFont="1" applyFill="1"/>
    <xf numFmtId="0" fontId="67" fillId="0" borderId="0" xfId="6" applyFont="1"/>
    <xf numFmtId="0" fontId="19" fillId="0" borderId="1" xfId="0" applyFont="1" applyFill="1" applyBorder="1" applyAlignment="1" applyProtection="1">
      <alignment horizontal="left" vertical="center" wrapText="1" indent="1"/>
    </xf>
    <xf numFmtId="4" fontId="7" fillId="9" borderId="1" xfId="0" applyNumberFormat="1" applyFont="1" applyFill="1" applyBorder="1" applyAlignment="1" applyProtection="1">
      <alignment horizontal="center" vertical="center" wrapText="1"/>
    </xf>
    <xf numFmtId="170" fontId="7" fillId="9" borderId="1" xfId="0" applyNumberFormat="1" applyFont="1" applyFill="1" applyBorder="1" applyAlignment="1" applyProtection="1">
      <alignment horizontal="center" vertical="center" wrapText="1"/>
    </xf>
    <xf numFmtId="0" fontId="72" fillId="5" borderId="0" xfId="6" applyFont="1" applyFill="1" applyBorder="1" applyAlignment="1">
      <alignment vertical="center" wrapText="1"/>
    </xf>
    <xf numFmtId="1" fontId="8" fillId="16" borderId="1" xfId="0" applyNumberFormat="1" applyFont="1" applyFill="1" applyBorder="1" applyAlignment="1" applyProtection="1">
      <alignment horizontal="center"/>
      <protection locked="0"/>
    </xf>
    <xf numFmtId="4" fontId="11" fillId="16" borderId="1" xfId="0" applyNumberFormat="1" applyFont="1" applyFill="1" applyBorder="1" applyProtection="1">
      <protection locked="0"/>
    </xf>
    <xf numFmtId="4" fontId="8" fillId="16" borderId="1" xfId="0" applyNumberFormat="1" applyFont="1" applyFill="1" applyBorder="1" applyProtection="1">
      <protection locked="0"/>
    </xf>
    <xf numFmtId="168" fontId="8" fillId="16" borderId="1" xfId="0" applyNumberFormat="1" applyFont="1" applyFill="1" applyBorder="1" applyProtection="1">
      <protection locked="0"/>
    </xf>
    <xf numFmtId="4" fontId="8" fillId="16" borderId="1" xfId="0" applyNumberFormat="1" applyFont="1" applyFill="1" applyBorder="1" applyAlignment="1" applyProtection="1">
      <alignment horizontal="center"/>
      <protection locked="0"/>
    </xf>
    <xf numFmtId="1" fontId="8" fillId="16" borderId="1" xfId="0" applyNumberFormat="1" applyFont="1" applyFill="1" applyBorder="1" applyProtection="1">
      <protection locked="0"/>
    </xf>
    <xf numFmtId="173" fontId="8" fillId="16" borderId="1" xfId="0" applyNumberFormat="1" applyFont="1" applyFill="1" applyBorder="1" applyProtection="1">
      <protection locked="0"/>
    </xf>
    <xf numFmtId="4" fontId="11" fillId="16" borderId="1" xfId="0" applyNumberFormat="1" applyFont="1" applyFill="1" applyBorder="1" applyAlignment="1" applyProtection="1">
      <alignment horizontal="right"/>
      <protection locked="0"/>
    </xf>
    <xf numFmtId="0" fontId="19" fillId="0" borderId="1"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indent="1"/>
    </xf>
    <xf numFmtId="170" fontId="18" fillId="0" borderId="0" xfId="0" applyNumberFormat="1" applyFont="1" applyProtection="1"/>
    <xf numFmtId="0" fontId="29" fillId="0" borderId="0" xfId="6" applyFont="1" applyAlignment="1">
      <alignment horizontal="left" vertical="center"/>
    </xf>
    <xf numFmtId="0" fontId="31" fillId="5" borderId="0" xfId="6" applyFont="1" applyFill="1" applyBorder="1" applyAlignment="1">
      <alignment horizontal="center" vertical="center" textRotation="90"/>
    </xf>
    <xf numFmtId="0" fontId="55" fillId="6" borderId="0" xfId="6" applyFont="1" applyFill="1" applyBorder="1" applyAlignment="1" applyProtection="1">
      <alignment horizontal="center" vertical="center"/>
    </xf>
    <xf numFmtId="0" fontId="14" fillId="0" borderId="0" xfId="6" applyFont="1" applyFill="1" applyBorder="1" applyAlignment="1" applyProtection="1">
      <alignment horizontal="left" vertical="center" wrapText="1"/>
    </xf>
    <xf numFmtId="0" fontId="2" fillId="0" borderId="0" xfId="6" applyBorder="1" applyAlignment="1" applyProtection="1">
      <alignment horizontal="center" vertical="center"/>
    </xf>
    <xf numFmtId="0" fontId="60" fillId="0" borderId="0" xfId="6" applyFont="1" applyBorder="1" applyAlignment="1" applyProtection="1">
      <alignment horizontal="center" vertical="center"/>
    </xf>
    <xf numFmtId="0" fontId="58" fillId="0" borderId="0" xfId="6" applyFont="1" applyBorder="1" applyAlignment="1" applyProtection="1">
      <alignment horizontal="center" vertical="center" wrapText="1"/>
    </xf>
    <xf numFmtId="0" fontId="14" fillId="0" borderId="0" xfId="6" applyFont="1" applyFill="1" applyBorder="1" applyAlignment="1" applyProtection="1">
      <alignment horizontal="left" vertical="top" wrapText="1"/>
    </xf>
    <xf numFmtId="0" fontId="57" fillId="0" borderId="46" xfId="6" applyFont="1" applyBorder="1" applyAlignment="1" applyProtection="1">
      <alignment horizontal="right" vertical="center"/>
    </xf>
    <xf numFmtId="0" fontId="57" fillId="0" borderId="39" xfId="6" applyFont="1" applyBorder="1" applyAlignment="1" applyProtection="1">
      <alignment horizontal="right" vertical="center"/>
    </xf>
    <xf numFmtId="0" fontId="56" fillId="0" borderId="0" xfId="6" applyFont="1" applyBorder="1" applyAlignment="1" applyProtection="1">
      <alignment horizontal="center" vertical="center" wrapText="1"/>
    </xf>
    <xf numFmtId="0" fontId="14" fillId="0" borderId="0" xfId="6" applyFont="1" applyBorder="1" applyAlignment="1" applyProtection="1">
      <alignment horizontal="justify" vertical="center" wrapText="1"/>
    </xf>
    <xf numFmtId="0" fontId="56" fillId="0" borderId="0" xfId="6" applyFont="1" applyBorder="1" applyAlignment="1" applyProtection="1">
      <alignment horizontal="left" vertical="center" wrapText="1"/>
    </xf>
    <xf numFmtId="4" fontId="7" fillId="0" borderId="1" xfId="0" applyNumberFormat="1" applyFont="1" applyBorder="1" applyAlignment="1" applyProtection="1">
      <alignment horizontal="center"/>
    </xf>
    <xf numFmtId="0" fontId="47" fillId="0" borderId="0" xfId="6" applyFont="1" applyAlignment="1">
      <alignment horizontal="left" vertical="top" wrapText="1"/>
    </xf>
    <xf numFmtId="171" fontId="115" fillId="0" borderId="0" xfId="0" applyNumberFormat="1" applyFont="1" applyFill="1" applyBorder="1" applyAlignment="1" applyProtection="1">
      <alignment horizontal="center" vertical="center"/>
      <protection locked="0"/>
    </xf>
    <xf numFmtId="0" fontId="115" fillId="0" borderId="0" xfId="0" applyFont="1" applyFill="1" applyBorder="1" applyAlignment="1" applyProtection="1">
      <alignment horizontal="center" vertical="center"/>
      <protection locked="0"/>
    </xf>
    <xf numFmtId="0" fontId="23" fillId="14" borderId="0" xfId="6" applyFont="1" applyFill="1" applyBorder="1" applyAlignment="1">
      <alignment horizontal="center" textRotation="90" wrapText="1"/>
    </xf>
    <xf numFmtId="0" fontId="20" fillId="4" borderId="1" xfId="0" applyFont="1" applyFill="1" applyBorder="1" applyAlignment="1" applyProtection="1">
      <alignment horizontal="left" vertical="top" wrapText="1"/>
    </xf>
    <xf numFmtId="0" fontId="20" fillId="4" borderId="1" xfId="0" applyFont="1" applyFill="1" applyBorder="1" applyAlignment="1" applyProtection="1">
      <alignment horizontal="left" vertical="top"/>
      <protection locked="0"/>
    </xf>
    <xf numFmtId="0" fontId="29" fillId="0" borderId="0" xfId="6" applyFont="1" applyAlignment="1">
      <alignment horizontal="left" vertical="center"/>
    </xf>
    <xf numFmtId="0" fontId="19" fillId="0" borderId="0" xfId="6" applyFont="1" applyAlignment="1">
      <alignment horizontal="left" vertical="top" wrapText="1"/>
    </xf>
    <xf numFmtId="8" fontId="28" fillId="0" borderId="0" xfId="6" applyNumberFormat="1" applyFont="1" applyAlignment="1">
      <alignment horizontal="right" vertical="top" wrapText="1"/>
    </xf>
    <xf numFmtId="14" fontId="28" fillId="0" borderId="12" xfId="6" applyNumberFormat="1" applyFont="1" applyBorder="1" applyAlignment="1">
      <alignment horizontal="center" vertical="center"/>
    </xf>
    <xf numFmtId="14" fontId="28" fillId="0" borderId="11" xfId="6" applyNumberFormat="1" applyFont="1" applyBorder="1" applyAlignment="1">
      <alignment horizontal="center" vertical="center"/>
    </xf>
    <xf numFmtId="0" fontId="31" fillId="15" borderId="13" xfId="6" applyFont="1" applyFill="1" applyBorder="1" applyAlignment="1">
      <alignment horizontal="center" vertical="center"/>
    </xf>
    <xf numFmtId="0" fontId="31" fillId="15" borderId="3" xfId="6" applyFont="1" applyFill="1" applyBorder="1" applyAlignment="1">
      <alignment horizontal="center" vertical="center"/>
    </xf>
    <xf numFmtId="0" fontId="31" fillId="15" borderId="14" xfId="6" applyFont="1" applyFill="1" applyBorder="1" applyAlignment="1">
      <alignment horizontal="center" vertical="center"/>
    </xf>
    <xf numFmtId="164" fontId="28" fillId="0" borderId="10" xfId="6" applyNumberFormat="1" applyFont="1" applyBorder="1" applyAlignment="1">
      <alignment horizontal="center" vertical="center" wrapText="1"/>
    </xf>
    <xf numFmtId="164" fontId="28" fillId="0" borderId="7" xfId="6" applyNumberFormat="1" applyFont="1" applyBorder="1" applyAlignment="1">
      <alignment horizontal="center" vertical="center" wrapText="1"/>
    </xf>
    <xf numFmtId="0" fontId="31" fillId="15" borderId="0" xfId="6" applyFont="1" applyFill="1" applyAlignment="1">
      <alignment horizontal="center" vertical="center"/>
    </xf>
    <xf numFmtId="8" fontId="28" fillId="11" borderId="0" xfId="6" applyNumberFormat="1" applyFont="1" applyFill="1" applyAlignment="1">
      <alignment horizontal="right" vertical="top" wrapText="1"/>
    </xf>
    <xf numFmtId="0" fontId="31" fillId="5" borderId="0" xfId="6" applyFont="1" applyFill="1" applyBorder="1" applyAlignment="1">
      <alignment horizontal="center" vertical="center" textRotation="90"/>
    </xf>
    <xf numFmtId="0" fontId="20" fillId="0" borderId="0" xfId="6" applyFont="1" applyBorder="1" applyAlignment="1">
      <alignment horizontal="center" vertical="top" wrapText="1"/>
    </xf>
    <xf numFmtId="0" fontId="31" fillId="15" borderId="26" xfId="6" applyFont="1" applyFill="1" applyBorder="1" applyAlignment="1">
      <alignment horizontal="left" vertical="center"/>
    </xf>
    <xf numFmtId="0" fontId="31" fillId="15" borderId="25" xfId="6" applyFont="1" applyFill="1" applyBorder="1" applyAlignment="1">
      <alignment horizontal="left" vertical="center"/>
    </xf>
    <xf numFmtId="0" fontId="31" fillId="15" borderId="24" xfId="6" applyFont="1" applyFill="1" applyBorder="1" applyAlignment="1">
      <alignment horizontal="left" vertical="center"/>
    </xf>
    <xf numFmtId="0" fontId="20" fillId="0" borderId="23" xfId="6" applyFont="1" applyBorder="1" applyAlignment="1">
      <alignment horizontal="left" vertical="center"/>
    </xf>
    <xf numFmtId="0" fontId="20" fillId="0" borderId="22" xfId="6" applyFont="1" applyBorder="1" applyAlignment="1">
      <alignment horizontal="left" vertical="center"/>
    </xf>
    <xf numFmtId="0" fontId="20" fillId="0" borderId="20" xfId="6" applyFont="1" applyBorder="1" applyAlignment="1">
      <alignment horizontal="left" vertical="center"/>
    </xf>
    <xf numFmtId="0" fontId="20" fillId="0" borderId="19" xfId="6" applyFont="1" applyBorder="1" applyAlignment="1">
      <alignment horizontal="left" vertical="center"/>
    </xf>
    <xf numFmtId="0" fontId="31" fillId="10" borderId="17" xfId="6" applyFont="1" applyFill="1" applyBorder="1" applyAlignment="1">
      <alignment horizontal="left" vertical="center"/>
    </xf>
    <xf numFmtId="0" fontId="31" fillId="10" borderId="16" xfId="6" applyFont="1" applyFill="1" applyBorder="1" applyAlignment="1">
      <alignment horizontal="left" vertical="center"/>
    </xf>
    <xf numFmtId="0" fontId="31" fillId="10" borderId="15" xfId="6" applyFont="1" applyFill="1" applyBorder="1" applyAlignment="1">
      <alignment horizontal="left" vertical="center"/>
    </xf>
    <xf numFmtId="0" fontId="20" fillId="0" borderId="51" xfId="6" applyFont="1" applyBorder="1" applyAlignment="1">
      <alignment horizontal="left" vertical="center"/>
    </xf>
    <xf numFmtId="0" fontId="28" fillId="0" borderId="0" xfId="6" applyFont="1" applyAlignment="1">
      <alignment horizontal="left" vertical="top"/>
    </xf>
    <xf numFmtId="0" fontId="28" fillId="11" borderId="0" xfId="6" applyFont="1" applyFill="1" applyAlignment="1">
      <alignment horizontal="center" vertical="top"/>
    </xf>
    <xf numFmtId="0" fontId="112" fillId="4" borderId="5" xfId="0" applyFont="1" applyFill="1" applyBorder="1" applyAlignment="1" applyProtection="1">
      <alignment horizontal="center" vertical="center"/>
      <protection locked="0"/>
    </xf>
    <xf numFmtId="0" fontId="112" fillId="4" borderId="6"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171" fontId="112" fillId="4" borderId="5" xfId="0" applyNumberFormat="1" applyFont="1" applyFill="1" applyBorder="1" applyAlignment="1" applyProtection="1">
      <alignment horizontal="center" vertical="center"/>
      <protection locked="0"/>
    </xf>
    <xf numFmtId="171" fontId="112" fillId="4" borderId="6" xfId="0" applyNumberFormat="1"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center" wrapText="1"/>
    </xf>
    <xf numFmtId="167" fontId="112" fillId="4" borderId="5" xfId="0" applyNumberFormat="1" applyFont="1" applyFill="1" applyBorder="1" applyAlignment="1" applyProtection="1">
      <alignment horizontal="center" vertical="center"/>
      <protection locked="0"/>
    </xf>
    <xf numFmtId="167" fontId="112" fillId="4" borderId="6" xfId="0" applyNumberFormat="1" applyFont="1" applyFill="1" applyBorder="1" applyAlignment="1" applyProtection="1">
      <alignment horizontal="center" vertical="center"/>
      <protection locked="0"/>
    </xf>
    <xf numFmtId="3" fontId="112" fillId="4" borderId="1" xfId="0" applyNumberFormat="1" applyFont="1" applyFill="1" applyBorder="1" applyAlignment="1" applyProtection="1">
      <alignment horizontal="center" vertical="center"/>
      <protection locked="0"/>
    </xf>
    <xf numFmtId="171" fontId="115" fillId="3" borderId="1" xfId="0" applyNumberFormat="1" applyFont="1" applyFill="1" applyBorder="1" applyAlignment="1" applyProtection="1">
      <alignment horizontal="left" vertical="center" indent="1"/>
      <protection locked="0"/>
    </xf>
    <xf numFmtId="0" fontId="115" fillId="3" borderId="1" xfId="0" applyFont="1" applyFill="1" applyBorder="1" applyAlignment="1" applyProtection="1">
      <alignment horizontal="left" vertical="center" indent="1"/>
      <protection locked="0"/>
    </xf>
    <xf numFmtId="171" fontId="115" fillId="3" borderId="1" xfId="0" applyNumberFormat="1" applyFont="1" applyFill="1" applyBorder="1" applyAlignment="1" applyProtection="1">
      <alignment horizontal="center" vertical="center"/>
      <protection locked="0"/>
    </xf>
    <xf numFmtId="0" fontId="115" fillId="3" borderId="1" xfId="0" applyFont="1" applyFill="1" applyBorder="1" applyAlignment="1" applyProtection="1">
      <alignment horizontal="center" vertical="center"/>
      <protection locked="0"/>
    </xf>
    <xf numFmtId="0" fontId="34" fillId="12" borderId="0" xfId="6" applyFont="1" applyFill="1" applyAlignment="1">
      <alignment horizontal="left" vertical="center" wrapText="1"/>
    </xf>
    <xf numFmtId="172" fontId="112" fillId="4" borderId="5" xfId="0" applyNumberFormat="1" applyFont="1" applyFill="1" applyBorder="1" applyAlignment="1" applyProtection="1">
      <alignment horizontal="center" vertical="center"/>
      <protection locked="0"/>
    </xf>
    <xf numFmtId="172" fontId="112" fillId="4" borderId="6" xfId="0" applyNumberFormat="1" applyFont="1" applyFill="1" applyBorder="1" applyAlignment="1" applyProtection="1">
      <alignment horizontal="center" vertical="center"/>
      <protection locked="0"/>
    </xf>
    <xf numFmtId="0" fontId="32" fillId="0" borderId="0" xfId="6" applyFont="1" applyAlignment="1">
      <alignment horizontal="center" vertical="top"/>
    </xf>
    <xf numFmtId="0" fontId="20" fillId="0" borderId="0" xfId="6" applyFont="1" applyAlignment="1">
      <alignment horizontal="center" vertical="top"/>
    </xf>
    <xf numFmtId="14" fontId="111" fillId="0" borderId="9" xfId="6" applyNumberFormat="1" applyFont="1" applyBorder="1" applyAlignment="1">
      <alignment horizontal="center" vertical="center"/>
    </xf>
    <xf numFmtId="14" fontId="111" fillId="0" borderId="8" xfId="6" applyNumberFormat="1" applyFont="1" applyBorder="1" applyAlignment="1">
      <alignment horizontal="center" vertical="center"/>
    </xf>
    <xf numFmtId="164" fontId="58" fillId="0" borderId="4" xfId="6" applyNumberFormat="1" applyFont="1" applyBorder="1" applyAlignment="1">
      <alignment horizontal="center" vertical="center" wrapText="1"/>
    </xf>
    <xf numFmtId="0" fontId="62" fillId="5" borderId="49" xfId="6" applyFont="1" applyFill="1" applyBorder="1" applyAlignment="1">
      <alignment horizontal="center" vertical="center"/>
    </xf>
    <xf numFmtId="0" fontId="63" fillId="5" borderId="0" xfId="6" applyFont="1" applyFill="1" applyBorder="1" applyAlignment="1">
      <alignment horizontal="center" vertical="center"/>
    </xf>
    <xf numFmtId="0" fontId="64" fillId="5" borderId="0" xfId="6" applyFont="1" applyFill="1" applyBorder="1" applyAlignment="1">
      <alignment horizontal="center" vertical="center"/>
    </xf>
    <xf numFmtId="0" fontId="62" fillId="5" borderId="50" xfId="6" applyFont="1" applyFill="1" applyBorder="1" applyAlignment="1">
      <alignment horizontal="center" vertical="center"/>
    </xf>
    <xf numFmtId="0" fontId="25" fillId="5" borderId="0" xfId="6" applyFont="1" applyFill="1" applyAlignment="1">
      <alignment horizontal="left" vertical="center"/>
    </xf>
    <xf numFmtId="0" fontId="66" fillId="5" borderId="0" xfId="6" applyFont="1" applyFill="1" applyAlignment="1">
      <alignment horizontal="left" vertical="center"/>
    </xf>
    <xf numFmtId="0" fontId="74" fillId="5" borderId="0" xfId="6" applyFont="1" applyFill="1" applyAlignment="1">
      <alignment horizontal="left" vertical="center"/>
    </xf>
    <xf numFmtId="0" fontId="66" fillId="0" borderId="0" xfId="6" applyFont="1" applyAlignment="1">
      <alignment horizontal="left" vertical="center" wrapText="1"/>
    </xf>
    <xf numFmtId="0" fontId="25" fillId="5" borderId="0" xfId="6" applyFont="1" applyFill="1" applyAlignment="1">
      <alignment horizontal="left" vertical="center" wrapText="1"/>
    </xf>
    <xf numFmtId="0" fontId="76" fillId="5" borderId="0" xfId="6" applyFont="1" applyFill="1" applyAlignment="1">
      <alignment horizontal="left" vertical="center" wrapText="1"/>
    </xf>
    <xf numFmtId="0" fontId="70" fillId="0" borderId="0" xfId="6" applyFont="1" applyAlignment="1">
      <alignment horizontal="left" vertical="center"/>
    </xf>
    <xf numFmtId="0" fontId="72" fillId="5" borderId="4" xfId="6" applyFont="1" applyFill="1" applyBorder="1" applyAlignment="1">
      <alignment horizontal="left" vertical="center" wrapText="1"/>
    </xf>
    <xf numFmtId="1" fontId="66" fillId="5" borderId="0" xfId="6" applyNumberFormat="1" applyFont="1" applyFill="1" applyAlignment="1">
      <alignment horizontal="left" vertical="center"/>
    </xf>
    <xf numFmtId="0" fontId="70" fillId="5" borderId="0" xfId="6" applyFont="1" applyFill="1" applyAlignment="1">
      <alignment horizontal="left" vertical="center" wrapText="1"/>
    </xf>
    <xf numFmtId="169" fontId="66" fillId="5" borderId="0" xfId="6" applyNumberFormat="1" applyFont="1" applyFill="1" applyAlignment="1">
      <alignment horizontal="left" vertical="center"/>
    </xf>
    <xf numFmtId="0" fontId="74" fillId="5" borderId="0" xfId="6" applyFont="1" applyFill="1" applyAlignment="1">
      <alignment horizontal="left" vertical="center" wrapText="1"/>
    </xf>
    <xf numFmtId="0" fontId="66" fillId="5" borderId="0" xfId="6" applyFont="1" applyFill="1" applyAlignment="1">
      <alignment horizontal="left" vertical="center" wrapText="1"/>
    </xf>
    <xf numFmtId="0" fontId="72" fillId="5" borderId="0" xfId="6" applyFont="1" applyFill="1" applyBorder="1" applyAlignment="1">
      <alignment horizontal="left" vertical="center" wrapText="1"/>
    </xf>
    <xf numFmtId="0" fontId="20" fillId="5" borderId="0" xfId="6" applyFont="1" applyFill="1" applyAlignment="1">
      <alignment horizontal="left" vertical="center" wrapText="1"/>
    </xf>
    <xf numFmtId="0" fontId="70" fillId="5" borderId="0" xfId="6" applyFont="1" applyFill="1" applyAlignment="1">
      <alignment horizontal="left" vertical="top" wrapText="1"/>
    </xf>
    <xf numFmtId="0" fontId="11" fillId="16" borderId="52" xfId="6" applyFont="1" applyFill="1" applyBorder="1" applyAlignment="1">
      <alignment horizontal="left" vertical="top"/>
    </xf>
    <xf numFmtId="0" fontId="11" fillId="16" borderId="4" xfId="6" applyFont="1" applyFill="1" applyBorder="1" applyAlignment="1">
      <alignment horizontal="left" vertical="top"/>
    </xf>
    <xf numFmtId="0" fontId="11" fillId="16" borderId="53" xfId="6" applyFont="1" applyFill="1" applyBorder="1" applyAlignment="1">
      <alignment horizontal="left" vertical="top"/>
    </xf>
    <xf numFmtId="0" fontId="11" fillId="16" borderId="54" xfId="6" applyFont="1" applyFill="1" applyBorder="1" applyAlignment="1">
      <alignment horizontal="left" vertical="top"/>
    </xf>
    <xf numFmtId="0" fontId="11" fillId="16" borderId="0" xfId="6" applyFont="1" applyFill="1" applyBorder="1" applyAlignment="1">
      <alignment horizontal="left" vertical="top"/>
    </xf>
    <xf numFmtId="0" fontId="11" fillId="16" borderId="55" xfId="6" applyFont="1" applyFill="1" applyBorder="1" applyAlignment="1">
      <alignment horizontal="left" vertical="top"/>
    </xf>
    <xf numFmtId="0" fontId="11" fillId="16" borderId="56" xfId="6" applyFont="1" applyFill="1" applyBorder="1" applyAlignment="1">
      <alignment horizontal="left" vertical="top"/>
    </xf>
    <xf numFmtId="0" fontId="11" fillId="16" borderId="3" xfId="6" applyFont="1" applyFill="1" applyBorder="1" applyAlignment="1">
      <alignment horizontal="left" vertical="top"/>
    </xf>
    <xf numFmtId="0" fontId="11" fillId="16" borderId="57" xfId="6" applyFont="1" applyFill="1" applyBorder="1" applyAlignment="1">
      <alignment horizontal="left" vertical="top"/>
    </xf>
    <xf numFmtId="0" fontId="11" fillId="16" borderId="1" xfId="6" applyFont="1" applyFill="1" applyBorder="1" applyAlignment="1">
      <alignment horizontal="left" vertical="top"/>
    </xf>
    <xf numFmtId="0" fontId="88" fillId="8" borderId="1" xfId="6" applyFont="1" applyFill="1" applyBorder="1" applyAlignment="1">
      <alignment horizontal="center" vertical="center" wrapText="1"/>
    </xf>
    <xf numFmtId="0" fontId="89" fillId="8" borderId="1" xfId="6" applyFont="1" applyFill="1" applyBorder="1" applyAlignment="1">
      <alignment horizontal="center" vertical="center" wrapText="1"/>
    </xf>
    <xf numFmtId="0" fontId="83" fillId="5" borderId="0" xfId="6" applyFont="1" applyFill="1" applyAlignment="1">
      <alignment horizontal="center" vertical="center"/>
    </xf>
    <xf numFmtId="0" fontId="85" fillId="5" borderId="0" xfId="6" applyFont="1" applyFill="1" applyAlignment="1">
      <alignment horizontal="center" vertical="center"/>
    </xf>
    <xf numFmtId="0" fontId="87" fillId="7" borderId="1" xfId="6" applyFont="1" applyFill="1" applyBorder="1" applyAlignment="1">
      <alignment horizontal="center" vertical="center" wrapText="1"/>
    </xf>
    <xf numFmtId="0" fontId="90" fillId="5" borderId="0" xfId="6" applyFont="1" applyFill="1" applyAlignment="1">
      <alignment horizontal="center"/>
    </xf>
    <xf numFmtId="0" fontId="92" fillId="5" borderId="0" xfId="6" applyFont="1" applyFill="1" applyAlignment="1">
      <alignment horizontal="left" vertical="center" wrapText="1"/>
    </xf>
    <xf numFmtId="1" fontId="25" fillId="5" borderId="0" xfId="6" applyNumberFormat="1" applyFont="1" applyFill="1" applyAlignment="1">
      <alignment horizontal="left" vertical="center" wrapText="1"/>
    </xf>
    <xf numFmtId="0" fontId="91" fillId="5" borderId="0" xfId="6" applyFont="1" applyFill="1" applyBorder="1" applyAlignment="1">
      <alignment horizontal="center" vertical="center"/>
    </xf>
    <xf numFmtId="164" fontId="66" fillId="5" borderId="0" xfId="6" applyNumberFormat="1" applyFont="1" applyFill="1" applyAlignment="1">
      <alignment horizontal="center" vertical="center" wrapText="1"/>
    </xf>
    <xf numFmtId="164" fontId="25" fillId="5" borderId="0" xfId="6" applyNumberFormat="1" applyFont="1" applyFill="1" applyAlignment="1">
      <alignment horizontal="left" vertical="center" wrapText="1"/>
    </xf>
    <xf numFmtId="44" fontId="66" fillId="5" borderId="0" xfId="8" applyFont="1" applyFill="1" applyAlignment="1">
      <alignment horizontal="left" vertical="center" wrapText="1"/>
    </xf>
    <xf numFmtId="0" fontId="70" fillId="5" borderId="0" xfId="6" applyFont="1" applyFill="1" applyAlignment="1">
      <alignment horizontal="left" wrapText="1"/>
    </xf>
    <xf numFmtId="0" fontId="25" fillId="5" borderId="0" xfId="6" applyFont="1" applyFill="1" applyAlignment="1">
      <alignment horizontal="left"/>
    </xf>
    <xf numFmtId="0" fontId="94" fillId="5" borderId="0" xfId="6" applyFont="1" applyFill="1" applyAlignment="1">
      <alignment horizontal="left"/>
    </xf>
    <xf numFmtId="0" fontId="14" fillId="5" borderId="3" xfId="6" applyFont="1" applyFill="1" applyBorder="1" applyAlignment="1">
      <alignment horizontal="center"/>
    </xf>
    <xf numFmtId="14" fontId="97" fillId="0" borderId="5" xfId="6" applyNumberFormat="1" applyFont="1" applyBorder="1" applyAlignment="1">
      <alignment horizontal="center" vertical="center"/>
    </xf>
    <xf numFmtId="14" fontId="97" fillId="0" borderId="7" xfId="6" applyNumberFormat="1" applyFont="1" applyBorder="1" applyAlignment="1">
      <alignment horizontal="center" vertical="center"/>
    </xf>
    <xf numFmtId="14" fontId="97" fillId="0" borderId="6" xfId="6" applyNumberFormat="1" applyFont="1" applyBorder="1" applyAlignment="1">
      <alignment horizontal="center" vertical="center"/>
    </xf>
    <xf numFmtId="164" fontId="98" fillId="5" borderId="5" xfId="6" applyNumberFormat="1" applyFont="1" applyFill="1" applyBorder="1" applyAlignment="1">
      <alignment horizontal="center" vertical="center"/>
    </xf>
    <xf numFmtId="164" fontId="98" fillId="5" borderId="7" xfId="6" applyNumberFormat="1" applyFont="1" applyFill="1" applyBorder="1" applyAlignment="1">
      <alignment horizontal="center" vertical="center"/>
    </xf>
    <xf numFmtId="164" fontId="113" fillId="5" borderId="5" xfId="6" applyNumberFormat="1" applyFont="1" applyFill="1" applyBorder="1" applyAlignment="1">
      <alignment horizontal="center" vertical="center"/>
    </xf>
    <xf numFmtId="164" fontId="113" fillId="5" borderId="7" xfId="6" applyNumberFormat="1" applyFont="1" applyFill="1" applyBorder="1" applyAlignment="1">
      <alignment horizontal="center" vertical="center"/>
    </xf>
    <xf numFmtId="0" fontId="101" fillId="5" borderId="0" xfId="6" applyFont="1" applyFill="1" applyAlignment="1">
      <alignment horizontal="left" vertical="center"/>
    </xf>
    <xf numFmtId="0" fontId="102" fillId="5" borderId="0" xfId="6" applyFont="1" applyFill="1" applyAlignment="1">
      <alignment horizontal="left" vertical="center"/>
    </xf>
    <xf numFmtId="0" fontId="11" fillId="5" borderId="0" xfId="6" applyFont="1" applyFill="1" applyAlignment="1">
      <alignment horizontal="left" vertical="center"/>
    </xf>
    <xf numFmtId="0" fontId="94" fillId="5" borderId="0" xfId="6" applyFont="1" applyFill="1" applyAlignment="1">
      <alignment horizontal="left" vertical="center"/>
    </xf>
    <xf numFmtId="14" fontId="66" fillId="5" borderId="0" xfId="6" applyNumberFormat="1" applyFont="1" applyFill="1" applyAlignment="1">
      <alignment horizontal="left" vertical="center" wrapText="1"/>
    </xf>
    <xf numFmtId="0" fontId="101" fillId="5" borderId="0" xfId="6" applyFont="1" applyFill="1" applyAlignment="1">
      <alignment horizontal="left" vertical="center" wrapText="1"/>
    </xf>
    <xf numFmtId="0" fontId="2" fillId="16" borderId="1" xfId="6" applyFill="1" applyBorder="1" applyAlignment="1">
      <alignment horizontal="center"/>
    </xf>
    <xf numFmtId="0" fontId="2" fillId="16" borderId="52" xfId="6" applyFill="1" applyBorder="1" applyAlignment="1">
      <alignment horizontal="center"/>
    </xf>
    <xf numFmtId="0" fontId="2" fillId="16" borderId="4" xfId="6" applyFill="1" applyBorder="1" applyAlignment="1">
      <alignment horizontal="center"/>
    </xf>
    <xf numFmtId="0" fontId="2" fillId="16" borderId="53" xfId="6" applyFill="1" applyBorder="1" applyAlignment="1">
      <alignment horizontal="center"/>
    </xf>
    <xf numFmtId="0" fontId="2" fillId="16" borderId="54" xfId="6" applyFill="1" applyBorder="1" applyAlignment="1">
      <alignment horizontal="center"/>
    </xf>
    <xf numFmtId="0" fontId="2" fillId="16" borderId="0" xfId="6" applyFill="1" applyBorder="1" applyAlignment="1">
      <alignment horizontal="center"/>
    </xf>
    <xf numFmtId="0" fontId="2" fillId="16" borderId="55" xfId="6" applyFill="1" applyBorder="1" applyAlignment="1">
      <alignment horizontal="center"/>
    </xf>
    <xf numFmtId="0" fontId="2" fillId="16" borderId="56" xfId="6" applyFill="1" applyBorder="1" applyAlignment="1">
      <alignment horizontal="center"/>
    </xf>
    <xf numFmtId="0" fontId="2" fillId="16" borderId="3" xfId="6" applyFill="1" applyBorder="1" applyAlignment="1">
      <alignment horizontal="center"/>
    </xf>
    <xf numFmtId="0" fontId="2" fillId="16" borderId="57" xfId="6" applyFill="1" applyBorder="1" applyAlignment="1">
      <alignment horizontal="center"/>
    </xf>
  </cellXfs>
  <cellStyles count="10">
    <cellStyle name="Euro" xfId="4"/>
    <cellStyle name="Lien hypertexte 2" xfId="7"/>
    <cellStyle name="Lien hypertexte visité" xfId="5" builtinId="9" hidden="1"/>
    <cellStyle name="Monétaire 2" xfId="3"/>
    <cellStyle name="Monétaire 3" xfId="8"/>
    <cellStyle name="Normal" xfId="0" builtinId="0"/>
    <cellStyle name="Normal 12" xfId="9"/>
    <cellStyle name="Normal 2" xfId="1"/>
    <cellStyle name="Normal 2 2" xfId="2"/>
    <cellStyle name="Normal 3" xfId="6"/>
  </cellStyles>
  <dxfs count="0"/>
  <tableStyles count="0" defaultTableStyle="TableStyleMedium2" defaultPivotStyle="PivotStyleLight16"/>
  <colors>
    <mruColors>
      <color rgb="FFFF66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mages.google.fr/imgres?imgurl=http://www.ahstatic.com/photos/city/vi-v2760_00_1400x442.jpg&amp;imgrefurl=http://www.accorhotels.com/fr/city/hotels-nantes-v2760.shtml&amp;h=442&amp;w=1400&amp;tbnid=0WyWdKE5N9vQ-M:&amp;vet=1&amp;docid=c8DPlHsruNl-pM&amp;ei=wHB_WNWxGYjTgAbdz6SYCg&amp;tbm=isch&amp;iact=rc&amp;uact=3&amp;dur=1211&amp;page=0&amp;start=0&amp;ndsp=22&amp;ved=0ahUKEwjVkdCx6cvRAhWIKcAKHd0nCaMQMwhBKAgwCA&amp;bih=908&amp;biw=128"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92775</xdr:rowOff>
    </xdr:from>
    <xdr:to>
      <xdr:col>5</xdr:col>
      <xdr:colOff>333375</xdr:colOff>
      <xdr:row>4</xdr:row>
      <xdr:rowOff>180734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92775"/>
          <a:ext cx="2800350" cy="1154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14</xdr:row>
      <xdr:rowOff>9525</xdr:rowOff>
    </xdr:from>
    <xdr:to>
      <xdr:col>11</xdr:col>
      <xdr:colOff>0</xdr:colOff>
      <xdr:row>14</xdr:row>
      <xdr:rowOff>66675</xdr:rowOff>
    </xdr:to>
    <xdr:grpSp>
      <xdr:nvGrpSpPr>
        <xdr:cNvPr id="8" name="Groupe 7"/>
        <xdr:cNvGrpSpPr/>
      </xdr:nvGrpSpPr>
      <xdr:grpSpPr>
        <a:xfrm>
          <a:off x="559254" y="5765346"/>
          <a:ext cx="11537496" cy="57150"/>
          <a:chOff x="0" y="0"/>
          <a:chExt cx="6124162" cy="254635"/>
        </a:xfrm>
      </xdr:grpSpPr>
      <xdr:sp macro="" textlink="">
        <xdr:nvSpPr>
          <xdr:cNvPr id="9" name="Rectangle 8"/>
          <xdr:cNvSpPr/>
        </xdr:nvSpPr>
        <xdr:spPr>
          <a:xfrm>
            <a:off x="276447" y="0"/>
            <a:ext cx="5847715" cy="25463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sp macro="" textlink="">
        <xdr:nvSpPr>
          <xdr:cNvPr id="10" name="Rectangle 9"/>
          <xdr:cNvSpPr/>
        </xdr:nvSpPr>
        <xdr:spPr>
          <a:xfrm>
            <a:off x="0" y="0"/>
            <a:ext cx="254635" cy="25463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grpSp>
    <xdr:clientData/>
  </xdr:twoCellAnchor>
  <xdr:twoCellAnchor>
    <xdr:from>
      <xdr:col>1</xdr:col>
      <xdr:colOff>219072</xdr:colOff>
      <xdr:row>33</xdr:row>
      <xdr:rowOff>47624</xdr:rowOff>
    </xdr:from>
    <xdr:to>
      <xdr:col>11</xdr:col>
      <xdr:colOff>76199</xdr:colOff>
      <xdr:row>33</xdr:row>
      <xdr:rowOff>114300</xdr:rowOff>
    </xdr:to>
    <xdr:grpSp>
      <xdr:nvGrpSpPr>
        <xdr:cNvPr id="11" name="Groupe 10"/>
        <xdr:cNvGrpSpPr/>
      </xdr:nvGrpSpPr>
      <xdr:grpSpPr>
        <a:xfrm>
          <a:off x="477608" y="13913303"/>
          <a:ext cx="11695341" cy="66676"/>
          <a:chOff x="0" y="0"/>
          <a:chExt cx="6124162" cy="254635"/>
        </a:xfrm>
      </xdr:grpSpPr>
      <xdr:sp macro="" textlink="">
        <xdr:nvSpPr>
          <xdr:cNvPr id="12" name="Rectangle 11"/>
          <xdr:cNvSpPr/>
        </xdr:nvSpPr>
        <xdr:spPr>
          <a:xfrm>
            <a:off x="276447" y="0"/>
            <a:ext cx="5847715" cy="25463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sp macro="" textlink="">
        <xdr:nvSpPr>
          <xdr:cNvPr id="13" name="Rectangle 12"/>
          <xdr:cNvSpPr/>
        </xdr:nvSpPr>
        <xdr:spPr>
          <a:xfrm>
            <a:off x="0" y="0"/>
            <a:ext cx="254635" cy="25463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grpSp>
    <xdr:clientData/>
  </xdr:twoCellAnchor>
  <xdr:twoCellAnchor editAs="oneCell">
    <xdr:from>
      <xdr:col>7</xdr:col>
      <xdr:colOff>0</xdr:colOff>
      <xdr:row>1</xdr:row>
      <xdr:rowOff>0</xdr:rowOff>
    </xdr:from>
    <xdr:to>
      <xdr:col>7</xdr:col>
      <xdr:colOff>304800</xdr:colOff>
      <xdr:row>1</xdr:row>
      <xdr:rowOff>190500</xdr:rowOff>
    </xdr:to>
    <xdr:sp macro="" textlink="">
      <xdr:nvSpPr>
        <xdr:cNvPr id="17" name="AutoShape 24" descr="Résultat de recherche d'images pour &quot;photo nantes&quot;">
          <a:hlinkClick xmlns:r="http://schemas.openxmlformats.org/officeDocument/2006/relationships" r:id="rId1"/>
        </xdr:cNvPr>
        <xdr:cNvSpPr>
          <a:spLocks noChangeAspect="1" noChangeArrowheads="1"/>
        </xdr:cNvSpPr>
      </xdr:nvSpPr>
      <xdr:spPr bwMode="auto">
        <a:xfrm>
          <a:off x="5334000" y="190500"/>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523875</xdr:colOff>
      <xdr:row>17</xdr:row>
      <xdr:rowOff>136071</xdr:rowOff>
    </xdr:from>
    <xdr:to>
      <xdr:col>11</xdr:col>
      <xdr:colOff>28576</xdr:colOff>
      <xdr:row>25</xdr:row>
      <xdr:rowOff>122465</xdr:rowOff>
    </xdr:to>
    <xdr:sp macro="" textlink="">
      <xdr:nvSpPr>
        <xdr:cNvPr id="18" name="ZoneTexte 17"/>
        <xdr:cNvSpPr txBox="1"/>
      </xdr:nvSpPr>
      <xdr:spPr>
        <a:xfrm>
          <a:off x="4333875" y="2422071"/>
          <a:ext cx="4076701" cy="1510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600">
              <a:latin typeface="Franklin Gothic Book" pitchFamily="34" charset="0"/>
            </a:rPr>
            <a:t>La contribution volontaire appartient à l'entreprise.</a:t>
          </a:r>
        </a:p>
        <a:p>
          <a:pPr algn="just"/>
          <a:endParaRPr lang="fr-FR" sz="600">
            <a:latin typeface="Franklin Gothic Book" pitchFamily="34" charset="0"/>
          </a:endParaRPr>
        </a:p>
        <a:p>
          <a:pPr algn="just"/>
          <a:r>
            <a:rPr lang="fr-FR" sz="1600">
              <a:latin typeface="Franklin Gothic Book" pitchFamily="34" charset="0"/>
            </a:rPr>
            <a:t>Elle permet de rembourser vos formations</a:t>
          </a:r>
          <a:r>
            <a:rPr lang="fr-FR" sz="1600" baseline="0">
              <a:latin typeface="Franklin Gothic Book" pitchFamily="34" charset="0"/>
            </a:rPr>
            <a:t> au fur-et-à-mesure de leur réalisation.</a:t>
          </a:r>
        </a:p>
        <a:p>
          <a:pPr algn="just"/>
          <a:endParaRPr lang="fr-FR" sz="600" baseline="0">
            <a:latin typeface="Franklin Gothic Book" pitchFamily="34" charset="0"/>
          </a:endParaRPr>
        </a:p>
        <a:p>
          <a:pPr algn="just"/>
          <a:r>
            <a:rPr lang="fr-FR" sz="1600" baseline="0">
              <a:latin typeface="Franklin Gothic Book" pitchFamily="34" charset="0"/>
            </a:rPr>
            <a:t>En cas d'annulation ou de report de formation, la part du versement volontaire non utilisé peut </a:t>
          </a:r>
          <a:r>
            <a:rPr lang="fr-FR" sz="1600">
              <a:latin typeface="Franklin Gothic Book" pitchFamily="34" charset="0"/>
            </a:rPr>
            <a:t>être restitué ou reporté sur l'année suivante.</a:t>
          </a:r>
        </a:p>
      </xdr:txBody>
    </xdr:sp>
    <xdr:clientData/>
  </xdr:twoCellAnchor>
  <xdr:twoCellAnchor editAs="oneCell">
    <xdr:from>
      <xdr:col>6</xdr:col>
      <xdr:colOff>353785</xdr:colOff>
      <xdr:row>0</xdr:row>
      <xdr:rowOff>0</xdr:rowOff>
    </xdr:from>
    <xdr:to>
      <xdr:col>10</xdr:col>
      <xdr:colOff>333560</xdr:colOff>
      <xdr:row>4</xdr:row>
      <xdr:rowOff>95010</xdr:rowOff>
    </xdr:to>
    <xdr:pic>
      <xdr:nvPicPr>
        <xdr:cNvPr id="20" name="Image 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88678" y="0"/>
          <a:ext cx="4157168" cy="1714260"/>
        </a:xfrm>
        <a:prstGeom prst="rect">
          <a:avLst/>
        </a:prstGeom>
      </xdr:spPr>
    </xdr:pic>
    <xdr:clientData/>
  </xdr:twoCellAnchor>
  <xdr:twoCellAnchor>
    <xdr:from>
      <xdr:col>2</xdr:col>
      <xdr:colOff>28575</xdr:colOff>
      <xdr:row>14</xdr:row>
      <xdr:rowOff>9525</xdr:rowOff>
    </xdr:from>
    <xdr:to>
      <xdr:col>11</xdr:col>
      <xdr:colOff>0</xdr:colOff>
      <xdr:row>14</xdr:row>
      <xdr:rowOff>66675</xdr:rowOff>
    </xdr:to>
    <xdr:grpSp>
      <xdr:nvGrpSpPr>
        <xdr:cNvPr id="14" name="Groupe 13"/>
        <xdr:cNvGrpSpPr/>
      </xdr:nvGrpSpPr>
      <xdr:grpSpPr>
        <a:xfrm>
          <a:off x="559254" y="5765346"/>
          <a:ext cx="11537496" cy="57150"/>
          <a:chOff x="0" y="0"/>
          <a:chExt cx="6124162" cy="254635"/>
        </a:xfrm>
      </xdr:grpSpPr>
      <xdr:sp macro="" textlink="">
        <xdr:nvSpPr>
          <xdr:cNvPr id="15" name="Rectangle 14"/>
          <xdr:cNvSpPr/>
        </xdr:nvSpPr>
        <xdr:spPr>
          <a:xfrm>
            <a:off x="276447" y="0"/>
            <a:ext cx="5847715" cy="25463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sp macro="" textlink="">
        <xdr:nvSpPr>
          <xdr:cNvPr id="16" name="Rectangle 15"/>
          <xdr:cNvSpPr/>
        </xdr:nvSpPr>
        <xdr:spPr>
          <a:xfrm>
            <a:off x="0" y="0"/>
            <a:ext cx="254635" cy="25463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grpSp>
    <xdr:clientData/>
  </xdr:twoCellAnchor>
  <xdr:twoCellAnchor>
    <xdr:from>
      <xdr:col>5</xdr:col>
      <xdr:colOff>523875</xdr:colOff>
      <xdr:row>17</xdr:row>
      <xdr:rowOff>136071</xdr:rowOff>
    </xdr:from>
    <xdr:to>
      <xdr:col>11</xdr:col>
      <xdr:colOff>28576</xdr:colOff>
      <xdr:row>25</xdr:row>
      <xdr:rowOff>122465</xdr:rowOff>
    </xdr:to>
    <xdr:sp macro="" textlink="">
      <xdr:nvSpPr>
        <xdr:cNvPr id="19" name="ZoneTexte 18"/>
        <xdr:cNvSpPr txBox="1"/>
      </xdr:nvSpPr>
      <xdr:spPr>
        <a:xfrm>
          <a:off x="6515100" y="6898821"/>
          <a:ext cx="6486526" cy="2234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600">
              <a:latin typeface="Franklin Gothic Book" pitchFamily="34" charset="0"/>
            </a:rPr>
            <a:t>La contribution volontaire appartient à l'entreprise.</a:t>
          </a:r>
        </a:p>
        <a:p>
          <a:pPr algn="just"/>
          <a:endParaRPr lang="fr-FR" sz="600">
            <a:latin typeface="Franklin Gothic Book" pitchFamily="34" charset="0"/>
          </a:endParaRPr>
        </a:p>
        <a:p>
          <a:pPr algn="just"/>
          <a:r>
            <a:rPr lang="fr-FR" sz="1600">
              <a:latin typeface="Franklin Gothic Book" pitchFamily="34" charset="0"/>
            </a:rPr>
            <a:t>Elle permet de rembourser vos formations</a:t>
          </a:r>
          <a:r>
            <a:rPr lang="fr-FR" sz="1600" baseline="0">
              <a:latin typeface="Franklin Gothic Book" pitchFamily="34" charset="0"/>
            </a:rPr>
            <a:t> au fur-et-à-mesure de leur réalisation.</a:t>
          </a:r>
        </a:p>
        <a:p>
          <a:pPr algn="just"/>
          <a:endParaRPr lang="fr-FR" sz="600" baseline="0">
            <a:latin typeface="Franklin Gothic Book" pitchFamily="34" charset="0"/>
          </a:endParaRPr>
        </a:p>
        <a:p>
          <a:pPr algn="just"/>
          <a:r>
            <a:rPr lang="fr-FR" sz="1600" baseline="0">
              <a:latin typeface="Franklin Gothic Book" pitchFamily="34" charset="0"/>
            </a:rPr>
            <a:t>En cas d'annulation ou de report de formation, la part du versement volontaire non utilisé peut </a:t>
          </a:r>
          <a:r>
            <a:rPr lang="fr-FR" sz="1600">
              <a:latin typeface="Franklin Gothic Book" pitchFamily="34" charset="0"/>
            </a:rPr>
            <a:t>être restitué ou reporté sur l'année suivante.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44</xdr:row>
      <xdr:rowOff>791916</xdr:rowOff>
    </xdr:from>
    <xdr:to>
      <xdr:col>1</xdr:col>
      <xdr:colOff>808727</xdr:colOff>
      <xdr:row>48</xdr:row>
      <xdr:rowOff>148344</xdr:rowOff>
    </xdr:to>
    <xdr:pic>
      <xdr:nvPicPr>
        <xdr:cNvPr id="8" name="Image 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29" r="10373"/>
        <a:stretch/>
      </xdr:blipFill>
      <xdr:spPr>
        <a:xfrm>
          <a:off x="0" y="16409322"/>
          <a:ext cx="1743255" cy="893008"/>
        </a:xfrm>
        <a:prstGeom prst="rect">
          <a:avLst/>
        </a:prstGeom>
      </xdr:spPr>
    </xdr:pic>
    <xdr:clientData/>
  </xdr:twoCellAnchor>
  <xdr:twoCellAnchor editAs="oneCell">
    <xdr:from>
      <xdr:col>0</xdr:col>
      <xdr:colOff>0</xdr:colOff>
      <xdr:row>0</xdr:row>
      <xdr:rowOff>0</xdr:rowOff>
    </xdr:from>
    <xdr:to>
      <xdr:col>1</xdr:col>
      <xdr:colOff>1345856</xdr:colOff>
      <xdr:row>5</xdr:row>
      <xdr:rowOff>143773</xdr:rowOff>
    </xdr:to>
    <xdr:pic>
      <xdr:nvPicPr>
        <xdr:cNvPr id="10" name="Image 9"/>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29" r="10373"/>
        <a:stretch/>
      </xdr:blipFill>
      <xdr:spPr>
        <a:xfrm>
          <a:off x="0" y="0"/>
          <a:ext cx="2280384" cy="1168160"/>
        </a:xfrm>
        <a:prstGeom prst="rect">
          <a:avLst/>
        </a:prstGeom>
      </xdr:spPr>
    </xdr:pic>
    <xdr:clientData/>
  </xdr:twoCellAnchor>
  <xdr:twoCellAnchor editAs="oneCell">
    <xdr:from>
      <xdr:col>0</xdr:col>
      <xdr:colOff>0</xdr:colOff>
      <xdr:row>85</xdr:row>
      <xdr:rowOff>763797</xdr:rowOff>
    </xdr:from>
    <xdr:to>
      <xdr:col>1</xdr:col>
      <xdr:colOff>808727</xdr:colOff>
      <xdr:row>89</xdr:row>
      <xdr:rowOff>174140</xdr:rowOff>
    </xdr:to>
    <xdr:pic>
      <xdr:nvPicPr>
        <xdr:cNvPr id="11" name="Image 10"/>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29" r="10373"/>
        <a:stretch/>
      </xdr:blipFill>
      <xdr:spPr>
        <a:xfrm>
          <a:off x="0" y="32151368"/>
          <a:ext cx="1743255" cy="893008"/>
        </a:xfrm>
        <a:prstGeom prst="rect">
          <a:avLst/>
        </a:prstGeom>
      </xdr:spPr>
    </xdr:pic>
    <xdr:clientData/>
  </xdr:twoCellAnchor>
  <xdr:twoCellAnchor editAs="oneCell">
    <xdr:from>
      <xdr:col>0</xdr:col>
      <xdr:colOff>0</xdr:colOff>
      <xdr:row>120</xdr:row>
      <xdr:rowOff>206675</xdr:rowOff>
    </xdr:from>
    <xdr:to>
      <xdr:col>1</xdr:col>
      <xdr:colOff>808727</xdr:colOff>
      <xdr:row>123</xdr:row>
      <xdr:rowOff>3409</xdr:rowOff>
    </xdr:to>
    <xdr:pic>
      <xdr:nvPicPr>
        <xdr:cNvPr id="12" name="Image 1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29" r="10373"/>
        <a:stretch/>
      </xdr:blipFill>
      <xdr:spPr>
        <a:xfrm>
          <a:off x="0" y="47571085"/>
          <a:ext cx="1743255" cy="893008"/>
        </a:xfrm>
        <a:prstGeom prst="rect">
          <a:avLst/>
        </a:prstGeom>
      </xdr:spPr>
    </xdr:pic>
    <xdr:clientData/>
  </xdr:twoCellAnchor>
  <xdr:twoCellAnchor editAs="oneCell">
    <xdr:from>
      <xdr:col>0</xdr:col>
      <xdr:colOff>0</xdr:colOff>
      <xdr:row>157</xdr:row>
      <xdr:rowOff>718867</xdr:rowOff>
    </xdr:from>
    <xdr:to>
      <xdr:col>1</xdr:col>
      <xdr:colOff>808727</xdr:colOff>
      <xdr:row>160</xdr:row>
      <xdr:rowOff>93266</xdr:rowOff>
    </xdr:to>
    <xdr:pic>
      <xdr:nvPicPr>
        <xdr:cNvPr id="13" name="Image 1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29" r="10373"/>
        <a:stretch/>
      </xdr:blipFill>
      <xdr:spPr>
        <a:xfrm>
          <a:off x="0" y="63125589"/>
          <a:ext cx="1743255" cy="8930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11</xdr:col>
      <xdr:colOff>57744</xdr:colOff>
      <xdr:row>5</xdr:row>
      <xdr:rowOff>9525</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29" r="10373"/>
        <a:stretch/>
      </xdr:blipFill>
      <xdr:spPr>
        <a:xfrm>
          <a:off x="6372225" y="0"/>
          <a:ext cx="2305644" cy="1181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233;paration%20tableau%20standard%20200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an%20de%20formation%202015%20MSER%204-05-201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Plan%202015%20BAT%20Mut%20V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LAN%20BAT%202016%20version%20de%20trava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ys%20de%20la%20Loire%20Demande%20de%20prise%20en%20charge%20plan%20de%20formation%202019%20d&#233;verouill&#233;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champs"/>
      <sheetName val="AREF02 (1)"/>
      <sheetName val="AREF02 (2)"/>
      <sheetName val="AREF02 (3)"/>
      <sheetName val="AREF05 (1)"/>
      <sheetName val="AREF05 (2)"/>
      <sheetName val="AREF09 (1)"/>
      <sheetName val="AREF09 (2)"/>
      <sheetName val="AREF12 (1)"/>
      <sheetName val="AREF12 (2)"/>
      <sheetName val="AREF13 (1)"/>
      <sheetName val="AREF22 (1)"/>
      <sheetName val="AREF22 (2)"/>
      <sheetName val="Demande"/>
      <sheetName val="Tableau"/>
      <sheetName val="Listes"/>
      <sheetName val="liste"/>
      <sheetName val="A compléter"/>
      <sheetName val="Synthèse"/>
      <sheetName val="Liste déroulante"/>
      <sheetName val="Listes déroula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sheetName val="Synthèse"/>
      <sheetName val="Stratégie"/>
      <sheetName val="Menus déroulants"/>
      <sheetName val="TCD stratégie"/>
      <sheetName val="TCD stratégie (2)"/>
      <sheetName val="TCD pour PP"/>
      <sheetName val="TCD par codif"/>
      <sheetName val="TCD par codif détail"/>
      <sheetName val="TCD par OF"/>
      <sheetName val="TCD synthèse périmètre"/>
      <sheetName val="Simulation financière chartée"/>
      <sheetName val="Catégorie codification"/>
      <sheetName val="Taux légal"/>
      <sheetName val="Frais de service"/>
      <sheetName val="Suivi"/>
      <sheetName val="liste"/>
      <sheetName val="TABLE"/>
      <sheetName val="aref22 (1)"/>
    </sheetNames>
    <sheetDataSet>
      <sheetData sheetId="0" refreshError="1"/>
      <sheetData sheetId="1" refreshError="1"/>
      <sheetData sheetId="2" refreshError="1"/>
      <sheetData sheetId="3">
        <row r="1">
          <cell r="J1" t="str">
            <v>oui/non</v>
          </cell>
        </row>
        <row r="2">
          <cell r="J2" t="str">
            <v>oui</v>
          </cell>
        </row>
        <row r="3">
          <cell r="J3" t="str">
            <v>non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 val="Plan Mut"/>
      <sheetName val="Réponse Mut"/>
      <sheetName val="Tableau"/>
      <sheetName val="Synthèse"/>
      <sheetName val="liste"/>
    </sheetNames>
    <sheetDataSet>
      <sheetData sheetId="0"/>
      <sheetData sheetId="1">
        <row r="7">
          <cell r="AF7">
            <v>0</v>
          </cell>
        </row>
      </sheetData>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 val="A compléter"/>
      <sheetName val="Listes"/>
      <sheetName val="Synthèse"/>
      <sheetName val="Feuil1"/>
      <sheetName val="aref22 (1)"/>
      <sheetName val="Menus déroulants"/>
    </sheetNames>
    <sheetDataSet>
      <sheetData sheetId="0"/>
      <sheetData sheetId="1"/>
      <sheetData sheetId="2">
        <row r="2">
          <cell r="A2" t="str">
            <v>CDD</v>
          </cell>
        </row>
        <row r="3">
          <cell r="A3" t="str">
            <v>CDI</v>
          </cell>
        </row>
        <row r="4">
          <cell r="A4" t="str">
            <v>APPRENTISSAGE</v>
          </cell>
        </row>
        <row r="5">
          <cell r="A5" t="str">
            <v>CONTRAT PRO</v>
          </cell>
        </row>
        <row r="6">
          <cell r="A6" t="str">
            <v>CUI</v>
          </cell>
        </row>
        <row r="7">
          <cell r="A7" t="str">
            <v>EMPLOI AVENIR</v>
          </cell>
        </row>
      </sheetData>
      <sheetData sheetId="3"/>
      <sheetData sheetId="4"/>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e prise en charge"/>
      <sheetName val="Notice"/>
      <sheetName val="convention"/>
      <sheetName val="annexe financière"/>
      <sheetName val="Feuil1"/>
      <sheetName val="Catégorie chargeur"/>
      <sheetName val="Feuil2"/>
    </sheetNames>
    <sheetDataSet>
      <sheetData sheetId="0">
        <row r="17">
          <cell r="W17">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1"/>
  <sheetViews>
    <sheetView showGridLines="0" tabSelected="1" workbookViewId="0">
      <selection activeCell="S11" sqref="S11"/>
    </sheetView>
  </sheetViews>
  <sheetFormatPr baseColWidth="10" defaultColWidth="9.140625" defaultRowHeight="15"/>
  <cols>
    <col min="1" max="1" width="3.7109375" style="26" customWidth="1"/>
    <col min="2" max="14" width="9.140625" style="26"/>
    <col min="15" max="15" width="3.7109375" style="26" customWidth="1"/>
    <col min="16" max="16384" width="9.140625" style="26"/>
  </cols>
  <sheetData>
    <row r="1" spans="1:16">
      <c r="A1" s="99"/>
      <c r="B1" s="100"/>
      <c r="C1" s="100"/>
      <c r="D1" s="100"/>
      <c r="E1" s="100"/>
      <c r="F1" s="100"/>
      <c r="G1" s="100"/>
      <c r="H1" s="100"/>
      <c r="I1" s="100"/>
      <c r="J1" s="100"/>
      <c r="K1" s="100"/>
      <c r="L1" s="100"/>
      <c r="M1" s="100"/>
      <c r="N1" s="100"/>
      <c r="O1" s="101"/>
      <c r="P1" s="102"/>
    </row>
    <row r="2" spans="1:16">
      <c r="A2" s="103"/>
      <c r="B2" s="104"/>
      <c r="C2" s="104"/>
      <c r="D2" s="104"/>
      <c r="E2" s="104"/>
      <c r="F2" s="104"/>
      <c r="G2" s="104"/>
      <c r="H2" s="104"/>
      <c r="I2" s="104"/>
      <c r="J2" s="104"/>
      <c r="K2" s="104"/>
      <c r="L2" s="104"/>
      <c r="M2" s="104"/>
      <c r="N2" s="104"/>
      <c r="O2" s="105"/>
      <c r="P2" s="102"/>
    </row>
    <row r="3" spans="1:16" ht="27" customHeight="1">
      <c r="A3" s="103"/>
      <c r="B3" s="255"/>
      <c r="C3" s="255"/>
      <c r="D3" s="256" t="s">
        <v>134</v>
      </c>
      <c r="E3" s="256"/>
      <c r="F3" s="256"/>
      <c r="G3" s="256"/>
      <c r="H3" s="256"/>
      <c r="I3" s="256"/>
      <c r="J3" s="256"/>
      <c r="K3" s="256"/>
      <c r="L3" s="256"/>
      <c r="O3" s="107"/>
      <c r="P3" s="102"/>
    </row>
    <row r="4" spans="1:16" ht="27" customHeight="1">
      <c r="A4" s="103"/>
      <c r="B4" s="255"/>
      <c r="C4" s="255"/>
      <c r="D4" s="257" t="s">
        <v>142</v>
      </c>
      <c r="E4" s="257"/>
      <c r="F4" s="257"/>
      <c r="G4" s="257"/>
      <c r="H4" s="257"/>
      <c r="I4" s="257"/>
      <c r="J4" s="257"/>
      <c r="K4" s="257"/>
      <c r="L4" s="257"/>
      <c r="M4" s="106"/>
      <c r="N4" s="134"/>
      <c r="O4" s="107"/>
      <c r="P4" s="102"/>
    </row>
    <row r="5" spans="1:16" ht="27">
      <c r="A5" s="103"/>
      <c r="B5" s="255"/>
      <c r="C5" s="255"/>
      <c r="D5" s="257"/>
      <c r="E5" s="257"/>
      <c r="F5" s="257"/>
      <c r="G5" s="257"/>
      <c r="H5" s="257"/>
      <c r="I5" s="257"/>
      <c r="J5" s="257"/>
      <c r="K5" s="257"/>
      <c r="L5" s="257"/>
      <c r="N5" s="134"/>
      <c r="O5" s="107"/>
      <c r="P5" s="102"/>
    </row>
    <row r="6" spans="1:16" ht="27">
      <c r="A6" s="103"/>
      <c r="B6" s="255"/>
      <c r="C6" s="255"/>
      <c r="D6" s="257"/>
      <c r="E6" s="257"/>
      <c r="F6" s="257"/>
      <c r="G6" s="257"/>
      <c r="H6" s="257"/>
      <c r="I6" s="257"/>
      <c r="J6" s="257"/>
      <c r="K6" s="257"/>
      <c r="L6" s="257"/>
      <c r="M6" s="106"/>
      <c r="N6" s="134"/>
      <c r="O6" s="107"/>
      <c r="P6" s="102"/>
    </row>
    <row r="7" spans="1:16" ht="30" customHeight="1">
      <c r="A7" s="103"/>
      <c r="B7" s="104"/>
      <c r="C7" s="104"/>
      <c r="D7" s="257"/>
      <c r="E7" s="257"/>
      <c r="F7" s="257"/>
      <c r="G7" s="257"/>
      <c r="H7" s="257"/>
      <c r="I7" s="257"/>
      <c r="J7" s="257"/>
      <c r="K7" s="257"/>
      <c r="L7" s="257"/>
      <c r="M7" s="108"/>
      <c r="N7" s="108"/>
      <c r="O7" s="105"/>
      <c r="P7" s="102"/>
    </row>
    <row r="8" spans="1:16" ht="21.75" customHeight="1">
      <c r="A8" s="109"/>
      <c r="B8" s="254" t="s">
        <v>143</v>
      </c>
      <c r="C8" s="254"/>
      <c r="D8" s="254"/>
      <c r="E8" s="254"/>
      <c r="F8" s="254"/>
      <c r="G8" s="254"/>
      <c r="H8" s="254"/>
      <c r="I8" s="254"/>
      <c r="J8" s="254"/>
      <c r="K8" s="254"/>
      <c r="L8" s="254"/>
      <c r="M8" s="254"/>
      <c r="N8" s="254"/>
      <c r="O8" s="110"/>
      <c r="P8" s="111"/>
    </row>
    <row r="9" spans="1:16" ht="45.75" customHeight="1">
      <c r="A9" s="109"/>
      <c r="B9" s="254" t="s">
        <v>288</v>
      </c>
      <c r="C9" s="254"/>
      <c r="D9" s="254"/>
      <c r="E9" s="254"/>
      <c r="F9" s="254"/>
      <c r="G9" s="254"/>
      <c r="H9" s="254"/>
      <c r="I9" s="254"/>
      <c r="J9" s="254"/>
      <c r="K9" s="254"/>
      <c r="L9" s="254"/>
      <c r="M9" s="254"/>
      <c r="N9" s="254"/>
      <c r="O9" s="110"/>
      <c r="P9" s="111"/>
    </row>
    <row r="10" spans="1:16" ht="30" customHeight="1">
      <c r="A10" s="112"/>
      <c r="B10" s="113"/>
      <c r="C10" s="113"/>
      <c r="D10" s="113"/>
      <c r="E10" s="113"/>
      <c r="F10" s="113"/>
      <c r="G10" s="113"/>
      <c r="H10" s="113"/>
      <c r="I10" s="113"/>
      <c r="J10" s="113"/>
      <c r="K10" s="113"/>
      <c r="L10" s="113"/>
      <c r="M10" s="113"/>
      <c r="N10" s="113"/>
      <c r="O10" s="114"/>
      <c r="P10" s="115"/>
    </row>
    <row r="11" spans="1:16" ht="16.5" customHeight="1">
      <c r="A11" s="112"/>
      <c r="B11" s="113"/>
      <c r="C11" s="113"/>
      <c r="D11" s="113"/>
      <c r="E11" s="253" t="s">
        <v>135</v>
      </c>
      <c r="F11" s="253"/>
      <c r="G11" s="253"/>
      <c r="H11" s="253"/>
      <c r="I11" s="253"/>
      <c r="J11" s="253"/>
      <c r="K11" s="253"/>
      <c r="L11" s="113"/>
      <c r="M11" s="113"/>
      <c r="N11" s="113"/>
      <c r="O11" s="114"/>
      <c r="P11" s="115"/>
    </row>
    <row r="12" spans="1:16" ht="16.5" customHeight="1">
      <c r="A12" s="112"/>
      <c r="B12" s="113"/>
      <c r="C12" s="113"/>
      <c r="D12" s="113"/>
      <c r="E12" s="253"/>
      <c r="F12" s="253"/>
      <c r="G12" s="253"/>
      <c r="H12" s="253"/>
      <c r="I12" s="253"/>
      <c r="J12" s="253"/>
      <c r="K12" s="253"/>
      <c r="L12" s="113"/>
      <c r="M12" s="113"/>
      <c r="N12" s="113"/>
      <c r="O12" s="114"/>
      <c r="P12" s="115"/>
    </row>
    <row r="13" spans="1:16" s="121" customFormat="1" ht="16.5">
      <c r="A13" s="116"/>
      <c r="B13" s="117"/>
      <c r="C13" s="117"/>
      <c r="D13" s="117"/>
      <c r="E13" s="118"/>
      <c r="F13" s="118"/>
      <c r="G13" s="118"/>
      <c r="H13" s="118"/>
      <c r="I13" s="118"/>
      <c r="J13" s="118"/>
      <c r="K13" s="118"/>
      <c r="L13" s="117"/>
      <c r="M13" s="117"/>
      <c r="N13" s="117"/>
      <c r="O13" s="119"/>
      <c r="P13" s="120"/>
    </row>
    <row r="14" spans="1:16" ht="15" customHeight="1">
      <c r="A14" s="112"/>
      <c r="B14" s="254" t="s">
        <v>144</v>
      </c>
      <c r="C14" s="254"/>
      <c r="D14" s="254"/>
      <c r="E14" s="254"/>
      <c r="F14" s="254"/>
      <c r="G14" s="254"/>
      <c r="H14" s="254"/>
      <c r="I14" s="254"/>
      <c r="J14" s="254"/>
      <c r="K14" s="254"/>
      <c r="L14" s="254"/>
      <c r="M14" s="254"/>
      <c r="N14" s="254"/>
      <c r="O14" s="114"/>
      <c r="P14" s="115"/>
    </row>
    <row r="15" spans="1:16" ht="30" customHeight="1">
      <c r="A15" s="112"/>
      <c r="B15" s="254" t="s">
        <v>281</v>
      </c>
      <c r="C15" s="254"/>
      <c r="D15" s="254"/>
      <c r="E15" s="254"/>
      <c r="F15" s="254"/>
      <c r="G15" s="254"/>
      <c r="H15" s="254"/>
      <c r="I15" s="254"/>
      <c r="J15" s="254"/>
      <c r="K15" s="254"/>
      <c r="L15" s="254"/>
      <c r="M15" s="254"/>
      <c r="N15" s="254"/>
      <c r="O15" s="114"/>
      <c r="P15" s="115"/>
    </row>
    <row r="16" spans="1:16" ht="30" customHeight="1">
      <c r="A16" s="112"/>
      <c r="B16" s="113"/>
      <c r="C16" s="113"/>
      <c r="D16" s="113"/>
      <c r="E16" s="113"/>
      <c r="F16" s="113"/>
      <c r="G16" s="113"/>
      <c r="H16" s="113"/>
      <c r="I16" s="113"/>
      <c r="J16" s="113"/>
      <c r="K16" s="113"/>
      <c r="L16" s="113"/>
      <c r="M16" s="113"/>
      <c r="N16" s="113"/>
      <c r="O16" s="114"/>
      <c r="P16" s="115"/>
    </row>
    <row r="17" spans="1:16" ht="16.5" customHeight="1">
      <c r="A17" s="112"/>
      <c r="B17" s="113"/>
      <c r="C17" s="113"/>
      <c r="D17" s="113"/>
      <c r="E17" s="253" t="s">
        <v>136</v>
      </c>
      <c r="F17" s="253"/>
      <c r="G17" s="253"/>
      <c r="H17" s="253"/>
      <c r="I17" s="253"/>
      <c r="J17" s="253"/>
      <c r="K17" s="253"/>
      <c r="L17" s="113"/>
      <c r="M17" s="113"/>
      <c r="N17" s="113"/>
      <c r="O17" s="114"/>
      <c r="P17" s="115"/>
    </row>
    <row r="18" spans="1:16" ht="16.5" customHeight="1">
      <c r="A18" s="112"/>
      <c r="B18" s="113"/>
      <c r="C18" s="113"/>
      <c r="D18" s="113"/>
      <c r="E18" s="253"/>
      <c r="F18" s="253"/>
      <c r="G18" s="253"/>
      <c r="H18" s="253"/>
      <c r="I18" s="253"/>
      <c r="J18" s="253"/>
      <c r="K18" s="253"/>
      <c r="L18" s="113"/>
      <c r="M18" s="113"/>
      <c r="N18" s="113"/>
      <c r="O18" s="114"/>
      <c r="P18" s="115"/>
    </row>
    <row r="19" spans="1:16">
      <c r="A19" s="112"/>
      <c r="B19" s="113"/>
      <c r="C19" s="113"/>
      <c r="D19" s="113"/>
      <c r="E19" s="113"/>
      <c r="F19" s="113"/>
      <c r="G19" s="113"/>
      <c r="H19" s="113"/>
      <c r="I19" s="113"/>
      <c r="J19" s="113"/>
      <c r="K19" s="113"/>
      <c r="L19" s="113"/>
      <c r="M19" s="113"/>
      <c r="N19" s="113"/>
      <c r="O19" s="114"/>
      <c r="P19" s="115"/>
    </row>
    <row r="20" spans="1:16" s="139" customFormat="1" ht="22.5" customHeight="1">
      <c r="A20" s="136"/>
      <c r="B20" s="258" t="s">
        <v>145</v>
      </c>
      <c r="C20" s="258"/>
      <c r="D20" s="258"/>
      <c r="E20" s="258"/>
      <c r="F20" s="258"/>
      <c r="G20" s="258"/>
      <c r="H20" s="258"/>
      <c r="I20" s="258"/>
      <c r="J20" s="258"/>
      <c r="K20" s="258"/>
      <c r="L20" s="258"/>
      <c r="M20" s="258"/>
      <c r="N20" s="258"/>
      <c r="O20" s="137"/>
      <c r="P20" s="138"/>
    </row>
    <row r="21" spans="1:16" ht="30" customHeight="1">
      <c r="A21" s="112"/>
      <c r="B21" s="254" t="s">
        <v>282</v>
      </c>
      <c r="C21" s="254"/>
      <c r="D21" s="254"/>
      <c r="E21" s="254"/>
      <c r="F21" s="254"/>
      <c r="G21" s="254"/>
      <c r="H21" s="254"/>
      <c r="I21" s="254"/>
      <c r="J21" s="254"/>
      <c r="K21" s="254"/>
      <c r="L21" s="254"/>
      <c r="M21" s="254"/>
      <c r="N21" s="254"/>
      <c r="O21" s="114"/>
      <c r="P21" s="115"/>
    </row>
    <row r="22" spans="1:16" ht="52.5" customHeight="1">
      <c r="A22" s="112"/>
      <c r="B22" s="254" t="s">
        <v>297</v>
      </c>
      <c r="C22" s="254"/>
      <c r="D22" s="254"/>
      <c r="E22" s="254"/>
      <c r="F22" s="254"/>
      <c r="G22" s="254"/>
      <c r="H22" s="254"/>
      <c r="I22" s="254"/>
      <c r="J22" s="254"/>
      <c r="K22" s="254"/>
      <c r="L22" s="254"/>
      <c r="M22" s="254"/>
      <c r="N22" s="254"/>
      <c r="O22" s="114"/>
      <c r="P22" s="115"/>
    </row>
    <row r="23" spans="1:16" ht="15" customHeight="1">
      <c r="A23" s="112"/>
      <c r="B23" s="113"/>
      <c r="C23" s="113"/>
      <c r="D23" s="113"/>
      <c r="E23" s="113"/>
      <c r="F23" s="113"/>
      <c r="G23" s="113"/>
      <c r="H23" s="113"/>
      <c r="I23" s="113"/>
      <c r="J23" s="113"/>
      <c r="K23" s="113"/>
      <c r="L23" s="113"/>
      <c r="M23" s="113"/>
      <c r="N23" s="113"/>
      <c r="O23" s="114"/>
      <c r="P23" s="115"/>
    </row>
    <row r="24" spans="1:16" ht="16.5" customHeight="1">
      <c r="A24" s="112"/>
      <c r="B24" s="113"/>
      <c r="C24" s="113"/>
      <c r="D24" s="113"/>
      <c r="E24" s="253" t="s">
        <v>137</v>
      </c>
      <c r="F24" s="253"/>
      <c r="G24" s="253"/>
      <c r="H24" s="253"/>
      <c r="I24" s="253"/>
      <c r="J24" s="253"/>
      <c r="K24" s="253"/>
      <c r="L24" s="113"/>
      <c r="M24" s="113"/>
      <c r="N24" s="113"/>
      <c r="O24" s="114"/>
      <c r="P24" s="115"/>
    </row>
    <row r="25" spans="1:16" ht="16.5" customHeight="1">
      <c r="A25" s="112"/>
      <c r="B25" s="113"/>
      <c r="C25" s="113"/>
      <c r="D25" s="113"/>
      <c r="E25" s="253"/>
      <c r="F25" s="253"/>
      <c r="G25" s="253"/>
      <c r="H25" s="253"/>
      <c r="I25" s="253"/>
      <c r="J25" s="253"/>
      <c r="K25" s="253"/>
      <c r="L25" s="113"/>
      <c r="M25" s="113"/>
      <c r="N25" s="113"/>
      <c r="O25" s="114"/>
      <c r="P25" s="115"/>
    </row>
    <row r="26" spans="1:16">
      <c r="A26" s="112"/>
      <c r="B26" s="113"/>
      <c r="C26" s="113"/>
      <c r="D26" s="113"/>
      <c r="E26" s="113"/>
      <c r="F26" s="113"/>
      <c r="G26" s="113"/>
      <c r="H26" s="113"/>
      <c r="I26" s="113"/>
      <c r="J26" s="113"/>
      <c r="K26" s="113"/>
      <c r="L26" s="113"/>
      <c r="M26" s="113"/>
      <c r="N26" s="113"/>
      <c r="O26" s="114"/>
      <c r="P26" s="115"/>
    </row>
    <row r="27" spans="1:16" ht="79.5" customHeight="1">
      <c r="A27" s="109"/>
      <c r="B27" s="254" t="s">
        <v>237</v>
      </c>
      <c r="C27" s="254"/>
      <c r="D27" s="254"/>
      <c r="E27" s="254"/>
      <c r="F27" s="254"/>
      <c r="G27" s="254"/>
      <c r="H27" s="254"/>
      <c r="I27" s="254"/>
      <c r="J27" s="254"/>
      <c r="K27" s="254"/>
      <c r="L27" s="254"/>
      <c r="M27" s="254"/>
      <c r="N27" s="254"/>
      <c r="O27" s="122"/>
      <c r="P27" s="123"/>
    </row>
    <row r="28" spans="1:16" ht="15" customHeight="1">
      <c r="A28" s="112"/>
      <c r="B28" s="113"/>
      <c r="C28" s="113"/>
      <c r="D28" s="113"/>
      <c r="E28" s="113"/>
      <c r="F28" s="113"/>
      <c r="G28" s="113"/>
      <c r="H28" s="113"/>
      <c r="I28" s="113"/>
      <c r="J28" s="113"/>
      <c r="K28" s="113"/>
      <c r="L28" s="113"/>
      <c r="M28" s="113"/>
      <c r="N28" s="113"/>
      <c r="O28" s="114"/>
      <c r="P28" s="115"/>
    </row>
    <row r="29" spans="1:16" ht="18" customHeight="1">
      <c r="A29" s="109"/>
      <c r="B29" s="124"/>
      <c r="C29" s="124"/>
      <c r="D29" s="124"/>
      <c r="E29" s="253" t="s">
        <v>138</v>
      </c>
      <c r="F29" s="253"/>
      <c r="G29" s="253"/>
      <c r="H29" s="253"/>
      <c r="I29" s="253"/>
      <c r="J29" s="253"/>
      <c r="K29" s="253"/>
      <c r="L29" s="124"/>
      <c r="M29" s="124"/>
      <c r="N29" s="124"/>
      <c r="O29" s="122"/>
      <c r="P29" s="123"/>
    </row>
    <row r="30" spans="1:16" ht="18" customHeight="1">
      <c r="A30" s="109"/>
      <c r="B30" s="124"/>
      <c r="C30" s="124"/>
      <c r="D30" s="124"/>
      <c r="E30" s="253"/>
      <c r="F30" s="253"/>
      <c r="G30" s="253"/>
      <c r="H30" s="253"/>
      <c r="I30" s="253"/>
      <c r="J30" s="253"/>
      <c r="K30" s="253"/>
      <c r="L30" s="124"/>
      <c r="M30" s="124"/>
      <c r="N30" s="124"/>
      <c r="O30" s="122"/>
      <c r="P30" s="123"/>
    </row>
    <row r="31" spans="1:16">
      <c r="A31" s="112"/>
      <c r="B31" s="113"/>
      <c r="C31" s="113"/>
      <c r="D31" s="113"/>
      <c r="E31" s="113"/>
      <c r="F31" s="113"/>
      <c r="G31" s="113"/>
      <c r="H31" s="113"/>
      <c r="I31" s="113"/>
      <c r="J31" s="113"/>
      <c r="K31" s="113"/>
      <c r="L31" s="113"/>
      <c r="M31" s="113"/>
      <c r="N31" s="113"/>
      <c r="O31" s="114"/>
      <c r="P31" s="115"/>
    </row>
    <row r="32" spans="1:16" ht="35.25" customHeight="1">
      <c r="A32" s="109"/>
      <c r="B32" s="254" t="s">
        <v>238</v>
      </c>
      <c r="C32" s="254"/>
      <c r="D32" s="254"/>
      <c r="E32" s="254"/>
      <c r="F32" s="254"/>
      <c r="G32" s="254"/>
      <c r="H32" s="254"/>
      <c r="I32" s="254"/>
      <c r="J32" s="254"/>
      <c r="K32" s="254"/>
      <c r="L32" s="254"/>
      <c r="M32" s="254"/>
      <c r="N32" s="254"/>
      <c r="O32" s="122"/>
      <c r="P32" s="123"/>
    </row>
    <row r="33" spans="1:16" ht="27" customHeight="1">
      <c r="A33" s="112"/>
      <c r="B33" s="254" t="s">
        <v>283</v>
      </c>
      <c r="C33" s="254"/>
      <c r="D33" s="254"/>
      <c r="E33" s="254"/>
      <c r="F33" s="254"/>
      <c r="G33" s="254"/>
      <c r="H33" s="254"/>
      <c r="I33" s="254"/>
      <c r="J33" s="254"/>
      <c r="K33" s="254"/>
      <c r="L33" s="254"/>
      <c r="M33" s="254"/>
      <c r="N33" s="254"/>
      <c r="O33" s="114"/>
      <c r="P33" s="115"/>
    </row>
    <row r="34" spans="1:16" ht="15" customHeight="1">
      <c r="A34" s="112"/>
      <c r="B34" s="113"/>
      <c r="C34" s="113"/>
      <c r="D34" s="113"/>
      <c r="E34" s="113"/>
      <c r="F34" s="113"/>
      <c r="G34" s="113"/>
      <c r="H34" s="113"/>
      <c r="I34" s="113"/>
      <c r="J34" s="113"/>
      <c r="K34" s="113"/>
      <c r="L34" s="113"/>
      <c r="M34" s="113"/>
      <c r="N34" s="113"/>
      <c r="O34" s="114"/>
      <c r="P34" s="115"/>
    </row>
    <row r="35" spans="1:16" ht="16.5" customHeight="1">
      <c r="A35" s="112"/>
      <c r="B35" s="113"/>
      <c r="C35" s="113"/>
      <c r="D35" s="113"/>
      <c r="E35" s="253" t="s">
        <v>139</v>
      </c>
      <c r="F35" s="253"/>
      <c r="G35" s="253"/>
      <c r="H35" s="253"/>
      <c r="I35" s="253"/>
      <c r="J35" s="253"/>
      <c r="K35" s="253"/>
      <c r="L35" s="113"/>
      <c r="M35" s="113"/>
      <c r="N35" s="113"/>
      <c r="O35" s="114"/>
      <c r="P35" s="115"/>
    </row>
    <row r="36" spans="1:16" ht="16.5" customHeight="1">
      <c r="A36" s="112"/>
      <c r="B36" s="113"/>
      <c r="C36" s="113"/>
      <c r="D36" s="113"/>
      <c r="E36" s="253"/>
      <c r="F36" s="253"/>
      <c r="G36" s="253"/>
      <c r="H36" s="253"/>
      <c r="I36" s="253"/>
      <c r="J36" s="253"/>
      <c r="K36" s="253"/>
      <c r="L36" s="113"/>
      <c r="M36" s="113"/>
      <c r="N36" s="113"/>
      <c r="O36" s="114"/>
      <c r="P36" s="115"/>
    </row>
    <row r="37" spans="1:16">
      <c r="A37" s="112"/>
      <c r="B37" s="113"/>
      <c r="C37" s="113"/>
      <c r="D37" s="113"/>
      <c r="E37" s="113"/>
      <c r="F37" s="113"/>
      <c r="G37" s="113"/>
      <c r="H37" s="113"/>
      <c r="I37" s="113"/>
      <c r="J37" s="113"/>
      <c r="K37" s="113"/>
      <c r="L37" s="113"/>
      <c r="M37" s="113"/>
      <c r="N37" s="113"/>
      <c r="O37" s="114"/>
      <c r="P37" s="115"/>
    </row>
    <row r="38" spans="1:16" ht="80.25" customHeight="1">
      <c r="A38" s="112"/>
      <c r="B38" s="254" t="s">
        <v>300</v>
      </c>
      <c r="C38" s="254"/>
      <c r="D38" s="254"/>
      <c r="E38" s="254"/>
      <c r="F38" s="254"/>
      <c r="G38" s="254"/>
      <c r="H38" s="254"/>
      <c r="I38" s="254"/>
      <c r="J38" s="254"/>
      <c r="K38" s="254"/>
      <c r="L38" s="254"/>
      <c r="M38" s="254"/>
      <c r="N38" s="254"/>
      <c r="O38" s="114"/>
      <c r="P38" s="115"/>
    </row>
    <row r="39" spans="1:16" ht="15" customHeight="1">
      <c r="A39" s="112"/>
      <c r="B39" s="113"/>
      <c r="C39" s="113"/>
      <c r="D39" s="113"/>
      <c r="E39" s="113"/>
      <c r="F39" s="113"/>
      <c r="G39" s="113"/>
      <c r="H39" s="113"/>
      <c r="I39" s="113"/>
      <c r="J39" s="113"/>
      <c r="K39" s="113"/>
      <c r="L39" s="113"/>
      <c r="M39" s="113"/>
      <c r="N39" s="113"/>
      <c r="O39" s="114"/>
      <c r="P39" s="115"/>
    </row>
    <row r="40" spans="1:16" ht="16.5" customHeight="1">
      <c r="A40" s="112"/>
      <c r="B40" s="125"/>
      <c r="C40" s="125"/>
      <c r="D40" s="125"/>
      <c r="E40" s="253" t="s">
        <v>140</v>
      </c>
      <c r="F40" s="253"/>
      <c r="G40" s="253"/>
      <c r="H40" s="253"/>
      <c r="I40" s="253"/>
      <c r="J40" s="253"/>
      <c r="K40" s="253"/>
      <c r="L40" s="125"/>
      <c r="M40" s="125"/>
      <c r="N40" s="125"/>
      <c r="O40" s="114"/>
      <c r="P40" s="115"/>
    </row>
    <row r="41" spans="1:16" ht="17.25" customHeight="1">
      <c r="A41" s="112"/>
      <c r="B41" s="125"/>
      <c r="C41" s="125"/>
      <c r="D41" s="125"/>
      <c r="E41" s="253"/>
      <c r="F41" s="253"/>
      <c r="G41" s="253"/>
      <c r="H41" s="253"/>
      <c r="I41" s="253"/>
      <c r="J41" s="253"/>
      <c r="K41" s="253"/>
      <c r="L41" s="125"/>
      <c r="M41" s="125"/>
      <c r="N41" s="125"/>
      <c r="O41" s="114"/>
      <c r="P41" s="115"/>
    </row>
    <row r="42" spans="1:16">
      <c r="A42" s="112"/>
      <c r="B42" s="113"/>
      <c r="C42" s="113"/>
      <c r="D42" s="113"/>
      <c r="E42" s="113"/>
      <c r="F42" s="113"/>
      <c r="G42" s="113"/>
      <c r="H42" s="113"/>
      <c r="I42" s="113"/>
      <c r="J42" s="113"/>
      <c r="K42" s="113"/>
      <c r="L42" s="113"/>
      <c r="M42" s="113"/>
      <c r="N42" s="113"/>
      <c r="O42" s="114"/>
      <c r="P42" s="115"/>
    </row>
    <row r="43" spans="1:16" ht="45" customHeight="1">
      <c r="A43" s="112"/>
      <c r="B43" s="262" t="s">
        <v>298</v>
      </c>
      <c r="C43" s="262"/>
      <c r="D43" s="262"/>
      <c r="E43" s="262"/>
      <c r="F43" s="262"/>
      <c r="G43" s="262"/>
      <c r="H43" s="262"/>
      <c r="I43" s="262"/>
      <c r="J43" s="262"/>
      <c r="K43" s="262"/>
      <c r="L43" s="262"/>
      <c r="M43" s="262"/>
      <c r="N43" s="262"/>
      <c r="O43" s="114"/>
      <c r="P43" s="115"/>
    </row>
    <row r="44" spans="1:16" ht="33.75" customHeight="1">
      <c r="A44" s="112"/>
      <c r="B44" s="263" t="s">
        <v>299</v>
      </c>
      <c r="C44" s="263"/>
      <c r="D44" s="263"/>
      <c r="E44" s="263"/>
      <c r="F44" s="263"/>
      <c r="G44" s="263"/>
      <c r="H44" s="263"/>
      <c r="I44" s="263"/>
      <c r="J44" s="263"/>
      <c r="K44" s="263"/>
      <c r="L44" s="263"/>
      <c r="M44" s="263"/>
      <c r="N44" s="263"/>
      <c r="O44" s="114"/>
      <c r="P44" s="115"/>
    </row>
    <row r="45" spans="1:16" ht="16.5">
      <c r="A45" s="112"/>
      <c r="B45" s="126"/>
      <c r="C45" s="126"/>
      <c r="D45" s="126"/>
      <c r="E45" s="126"/>
      <c r="F45" s="126"/>
      <c r="G45" s="126"/>
      <c r="H45" s="126"/>
      <c r="I45" s="126"/>
      <c r="J45" s="126"/>
      <c r="K45" s="126"/>
      <c r="L45" s="126"/>
      <c r="M45" s="126"/>
      <c r="N45" s="126"/>
      <c r="O45" s="114"/>
      <c r="P45" s="115"/>
    </row>
    <row r="46" spans="1:16" ht="17.25" thickBot="1">
      <c r="A46" s="127"/>
      <c r="B46" s="261" t="s">
        <v>141</v>
      </c>
      <c r="C46" s="261"/>
      <c r="D46" s="261"/>
      <c r="E46" s="261"/>
      <c r="F46" s="261"/>
      <c r="G46" s="261"/>
      <c r="H46" s="261"/>
      <c r="I46" s="261"/>
      <c r="J46" s="261"/>
      <c r="K46" s="261"/>
      <c r="L46" s="261"/>
      <c r="M46" s="261"/>
      <c r="N46" s="261"/>
      <c r="O46" s="128"/>
      <c r="P46" s="129"/>
    </row>
    <row r="47" spans="1:16" ht="16.5">
      <c r="A47" s="130"/>
      <c r="B47" s="261" t="s">
        <v>146</v>
      </c>
      <c r="C47" s="261"/>
      <c r="D47" s="261"/>
      <c r="E47" s="261"/>
      <c r="F47" s="261"/>
      <c r="G47" s="261"/>
      <c r="H47" s="261"/>
      <c r="I47" s="261"/>
      <c r="J47" s="261"/>
      <c r="K47" s="261"/>
      <c r="L47" s="261"/>
      <c r="M47" s="261"/>
      <c r="N47" s="261"/>
      <c r="O47" s="131"/>
      <c r="P47" s="129"/>
    </row>
    <row r="48" spans="1:16" ht="16.5">
      <c r="A48" s="130"/>
      <c r="B48" s="261" t="s">
        <v>147</v>
      </c>
      <c r="C48" s="261"/>
      <c r="D48" s="261"/>
      <c r="E48" s="261"/>
      <c r="F48" s="261"/>
      <c r="G48" s="261"/>
      <c r="H48" s="261"/>
      <c r="I48" s="261"/>
      <c r="J48" s="261"/>
      <c r="K48" s="261"/>
      <c r="L48" s="261"/>
      <c r="M48" s="261"/>
      <c r="N48" s="261"/>
      <c r="O48" s="131"/>
      <c r="P48" s="129"/>
    </row>
    <row r="49" spans="1:16" ht="21.75" thickBot="1">
      <c r="A49" s="132"/>
      <c r="B49" s="259"/>
      <c r="C49" s="259"/>
      <c r="D49" s="259"/>
      <c r="E49" s="259"/>
      <c r="F49" s="259"/>
      <c r="G49" s="259"/>
      <c r="H49" s="259"/>
      <c r="I49" s="259"/>
      <c r="J49" s="259"/>
      <c r="K49" s="259"/>
      <c r="L49" s="259"/>
      <c r="M49" s="259"/>
      <c r="N49" s="259"/>
      <c r="O49" s="133"/>
      <c r="P49" s="102"/>
    </row>
    <row r="50" spans="1:16" ht="21">
      <c r="A50" s="104"/>
      <c r="B50" s="260"/>
      <c r="C50" s="260"/>
      <c r="D50" s="260"/>
      <c r="E50" s="260"/>
      <c r="F50" s="260"/>
      <c r="G50" s="260"/>
      <c r="H50" s="260"/>
      <c r="I50" s="260"/>
      <c r="J50" s="260"/>
      <c r="K50" s="260"/>
      <c r="L50" s="260"/>
      <c r="M50" s="260"/>
      <c r="N50" s="260"/>
      <c r="O50" s="104"/>
      <c r="P50" s="102"/>
    </row>
    <row r="51" spans="1:16">
      <c r="A51" s="102"/>
      <c r="B51" s="102"/>
      <c r="C51" s="102"/>
      <c r="D51" s="102"/>
      <c r="E51" s="102"/>
      <c r="F51" s="102"/>
      <c r="G51" s="102"/>
      <c r="H51" s="102"/>
      <c r="I51" s="102"/>
      <c r="J51" s="102"/>
      <c r="K51" s="102"/>
      <c r="L51" s="102"/>
      <c r="M51" s="102"/>
      <c r="N51" s="102"/>
      <c r="O51" s="102"/>
      <c r="P51" s="102"/>
    </row>
  </sheetData>
  <sheetProtection password="C722" sheet="1" objects="1" scenarios="1"/>
  <mergeCells count="27">
    <mergeCell ref="E40:K41"/>
    <mergeCell ref="B49:N49"/>
    <mergeCell ref="B50:N50"/>
    <mergeCell ref="B48:N48"/>
    <mergeCell ref="B43:N43"/>
    <mergeCell ref="B44:N44"/>
    <mergeCell ref="B46:N46"/>
    <mergeCell ref="B47:N47"/>
    <mergeCell ref="E29:K30"/>
    <mergeCell ref="B32:N32"/>
    <mergeCell ref="B33:N33"/>
    <mergeCell ref="E35:K36"/>
    <mergeCell ref="B38:N38"/>
    <mergeCell ref="B20:N20"/>
    <mergeCell ref="B21:N21"/>
    <mergeCell ref="B22:N22"/>
    <mergeCell ref="E24:K25"/>
    <mergeCell ref="B27:N27"/>
    <mergeCell ref="E11:K12"/>
    <mergeCell ref="B14:N14"/>
    <mergeCell ref="B15:N15"/>
    <mergeCell ref="E17:K18"/>
    <mergeCell ref="B3:C6"/>
    <mergeCell ref="D3:L3"/>
    <mergeCell ref="D4:L7"/>
    <mergeCell ref="B8:N8"/>
    <mergeCell ref="B9:N9"/>
  </mergeCells>
  <printOptions horizontalCentered="1" verticalCentered="1"/>
  <pageMargins left="0.39370078740157483" right="0.39370078740157483" top="0.39370078740157483" bottom="0.39370078740157483" header="0" footer="0"/>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BB101"/>
  <sheetViews>
    <sheetView topLeftCell="G1" zoomScale="90" zoomScaleNormal="90" zoomScalePageLayoutView="90" workbookViewId="0">
      <selection activeCell="BB10" sqref="BB10"/>
    </sheetView>
  </sheetViews>
  <sheetFormatPr baseColWidth="10" defaultColWidth="10.85546875" defaultRowHeight="13.5" outlineLevelCol="1"/>
  <cols>
    <col min="1" max="1" width="8" style="5" hidden="1" customWidth="1"/>
    <col min="2" max="2" width="19" style="5" customWidth="1"/>
    <col min="3" max="3" width="21.42578125" style="5" customWidth="1"/>
    <col min="4" max="4" width="13.42578125" style="5" customWidth="1"/>
    <col min="5" max="5" width="11.85546875" style="5" bestFit="1" customWidth="1"/>
    <col min="6" max="8" width="10.85546875" style="5"/>
    <col min="9" max="9" width="40" style="5" customWidth="1"/>
    <col min="10" max="10" width="0" style="5" hidden="1" customWidth="1"/>
    <col min="11" max="11" width="10.85546875" style="5"/>
    <col min="12" max="13" width="11.85546875" style="5" bestFit="1" customWidth="1"/>
    <col min="14" max="14" width="11.7109375" style="5" customWidth="1"/>
    <col min="15" max="15" width="10.85546875" style="5"/>
    <col min="16" max="16" width="14.5703125" style="5" customWidth="1"/>
    <col min="17" max="17" width="18" style="5" customWidth="1"/>
    <col min="18" max="18" width="19.28515625" style="5" customWidth="1"/>
    <col min="19" max="19" width="12.7109375" style="5" customWidth="1"/>
    <col min="20" max="20" width="9.140625" style="5" customWidth="1"/>
    <col min="21" max="21" width="12.7109375" style="5" customWidth="1"/>
    <col min="22" max="23" width="12.7109375" style="5" hidden="1" customWidth="1"/>
    <col min="24" max="27" width="12.7109375" style="5" customWidth="1"/>
    <col min="28" max="41" width="12.7109375" style="5" hidden="1" customWidth="1" outlineLevel="1"/>
    <col min="42" max="42" width="12.7109375" style="5" customWidth="1" collapsed="1"/>
    <col min="43" max="43" width="12.7109375" style="5" customWidth="1"/>
    <col min="44" max="48" width="12.7109375" style="5" hidden="1" customWidth="1" outlineLevel="1"/>
    <col min="49" max="49" width="12.7109375" style="227" hidden="1" customWidth="1" outlineLevel="1"/>
    <col min="50" max="50" width="12.7109375" style="5" hidden="1" customWidth="1" outlineLevel="1"/>
    <col min="51" max="51" width="10.85546875" style="5" hidden="1" customWidth="1" outlineLevel="1"/>
    <col min="52" max="52" width="15.140625" style="5" hidden="1" customWidth="1" outlineLevel="1"/>
    <col min="53" max="53" width="10.85546875" style="5" hidden="1" customWidth="1" outlineLevel="1"/>
    <col min="54" max="54" width="10.85546875" style="5" collapsed="1"/>
    <col min="55" max="16384" width="10.85546875" style="5"/>
  </cols>
  <sheetData>
    <row r="1" spans="1:53">
      <c r="C1" s="264" t="s">
        <v>57</v>
      </c>
      <c r="D1" s="264"/>
      <c r="E1" s="264"/>
      <c r="F1" s="264"/>
      <c r="G1" s="264"/>
      <c r="H1" s="264"/>
      <c r="U1" s="5">
        <f>SUBTOTAL(9,U3:U101)</f>
        <v>0</v>
      </c>
      <c r="V1" s="5">
        <f>SUBTOTAL(9,V3:V101)</f>
        <v>0</v>
      </c>
      <c r="W1" s="5">
        <f>SUBTOTAL(9,W3:W101)</f>
        <v>0</v>
      </c>
      <c r="Y1" s="5">
        <f>SUBTOTAL(9,Y3:Y101)</f>
        <v>0</v>
      </c>
      <c r="Z1" s="10" t="e">
        <f>#REF!</f>
        <v>#REF!</v>
      </c>
      <c r="AA1" s="5">
        <f>SUBTOTAL(9,AA3:AA101)</f>
        <v>0</v>
      </c>
      <c r="AB1" s="5">
        <f t="shared" ref="AB1:AV1" si="0">SUBTOTAL(9,AB3:AB101)</f>
        <v>0</v>
      </c>
      <c r="AC1" s="5">
        <f t="shared" si="0"/>
        <v>0</v>
      </c>
      <c r="AD1" s="5">
        <f t="shared" si="0"/>
        <v>0</v>
      </c>
      <c r="AE1" s="5">
        <f t="shared" si="0"/>
        <v>0</v>
      </c>
      <c r="AF1" s="5">
        <f t="shared" si="0"/>
        <v>0</v>
      </c>
      <c r="AG1" s="5">
        <f t="shared" si="0"/>
        <v>0</v>
      </c>
      <c r="AH1" s="5">
        <f t="shared" si="0"/>
        <v>0</v>
      </c>
      <c r="AI1" s="5">
        <f t="shared" si="0"/>
        <v>0</v>
      </c>
      <c r="AJ1" s="5">
        <f t="shared" si="0"/>
        <v>0</v>
      </c>
      <c r="AK1" s="5">
        <f t="shared" si="0"/>
        <v>0</v>
      </c>
      <c r="AL1" s="5">
        <f t="shared" si="0"/>
        <v>0</v>
      </c>
      <c r="AM1" s="5">
        <f t="shared" si="0"/>
        <v>0</v>
      </c>
      <c r="AN1" s="5">
        <f t="shared" si="0"/>
        <v>0</v>
      </c>
      <c r="AO1" s="5">
        <f t="shared" si="0"/>
        <v>0</v>
      </c>
      <c r="AP1" s="5">
        <f t="shared" si="0"/>
        <v>0</v>
      </c>
      <c r="AQ1" s="5">
        <f t="shared" si="0"/>
        <v>0</v>
      </c>
      <c r="AR1" s="5">
        <f t="shared" si="0"/>
        <v>0</v>
      </c>
      <c r="AS1" s="5">
        <f t="shared" si="0"/>
        <v>0</v>
      </c>
      <c r="AT1" s="5">
        <f t="shared" si="0"/>
        <v>0</v>
      </c>
      <c r="AU1" s="5">
        <f t="shared" si="0"/>
        <v>0</v>
      </c>
      <c r="AV1" s="5">
        <f t="shared" si="0"/>
        <v>0</v>
      </c>
      <c r="AW1" s="250">
        <f>'Plan de financement '!E37</f>
        <v>0</v>
      </c>
    </row>
    <row r="2" spans="1:53" ht="81">
      <c r="A2" s="13" t="s">
        <v>58</v>
      </c>
      <c r="B2" s="13" t="s">
        <v>30</v>
      </c>
      <c r="C2" s="13" t="s">
        <v>31</v>
      </c>
      <c r="D2" s="13" t="s">
        <v>45</v>
      </c>
      <c r="E2" s="13" t="s">
        <v>62</v>
      </c>
      <c r="F2" s="13" t="s">
        <v>61</v>
      </c>
      <c r="G2" s="13" t="s">
        <v>60</v>
      </c>
      <c r="H2" s="13" t="s">
        <v>59</v>
      </c>
      <c r="I2" s="13" t="s">
        <v>56</v>
      </c>
      <c r="J2" s="13" t="s">
        <v>63</v>
      </c>
      <c r="K2" s="13" t="s">
        <v>64</v>
      </c>
      <c r="L2" s="13" t="s">
        <v>75</v>
      </c>
      <c r="M2" s="13" t="s">
        <v>76</v>
      </c>
      <c r="N2" s="13" t="s">
        <v>32</v>
      </c>
      <c r="O2" s="13" t="s">
        <v>33</v>
      </c>
      <c r="P2" s="13" t="s">
        <v>65</v>
      </c>
      <c r="Q2" s="13" t="s">
        <v>111</v>
      </c>
      <c r="R2" s="13" t="s">
        <v>77</v>
      </c>
      <c r="S2" s="13" t="s">
        <v>34</v>
      </c>
      <c r="T2" s="13" t="s">
        <v>78</v>
      </c>
      <c r="U2" s="13" t="s">
        <v>35</v>
      </c>
      <c r="V2" s="13" t="s">
        <v>36</v>
      </c>
      <c r="W2" s="13" t="s">
        <v>37</v>
      </c>
      <c r="X2" s="13" t="s">
        <v>112</v>
      </c>
      <c r="Y2" s="135" t="s">
        <v>113</v>
      </c>
      <c r="Z2" s="135" t="s">
        <v>40</v>
      </c>
      <c r="AA2" s="135" t="s">
        <v>38</v>
      </c>
      <c r="AB2" s="135" t="s">
        <v>39</v>
      </c>
      <c r="AC2" s="135" t="s">
        <v>108</v>
      </c>
      <c r="AD2" s="135" t="s">
        <v>102</v>
      </c>
      <c r="AE2" s="135" t="s">
        <v>296</v>
      </c>
      <c r="AF2" s="135" t="s">
        <v>67</v>
      </c>
      <c r="AG2" s="135" t="s">
        <v>68</v>
      </c>
      <c r="AH2" s="135" t="s">
        <v>291</v>
      </c>
      <c r="AI2" s="135" t="s">
        <v>290</v>
      </c>
      <c r="AJ2" s="135" t="s">
        <v>293</v>
      </c>
      <c r="AK2" s="135" t="s">
        <v>292</v>
      </c>
      <c r="AL2" s="135" t="s">
        <v>66</v>
      </c>
      <c r="AM2" s="135" t="s">
        <v>294</v>
      </c>
      <c r="AN2" s="135" t="s">
        <v>295</v>
      </c>
      <c r="AO2" s="135" t="s">
        <v>82</v>
      </c>
      <c r="AP2" s="135" t="s">
        <v>41</v>
      </c>
      <c r="AQ2" s="135" t="s">
        <v>110</v>
      </c>
      <c r="AR2" s="237" t="s">
        <v>42</v>
      </c>
      <c r="AS2" s="237" t="s">
        <v>43</v>
      </c>
      <c r="AT2" s="237" t="s">
        <v>269</v>
      </c>
      <c r="AU2" s="237" t="s">
        <v>267</v>
      </c>
      <c r="AV2" s="237" t="s">
        <v>268</v>
      </c>
      <c r="AW2" s="238" t="s">
        <v>109</v>
      </c>
      <c r="AX2" s="237" t="s">
        <v>55</v>
      </c>
    </row>
    <row r="3" spans="1:53" s="19" customFormat="1" ht="15.75">
      <c r="A3" s="15"/>
      <c r="B3" s="240"/>
      <c r="C3" s="241"/>
      <c r="D3" s="242"/>
      <c r="E3" s="243"/>
      <c r="F3" s="244"/>
      <c r="G3" s="242"/>
      <c r="H3" s="242"/>
      <c r="I3" s="242"/>
      <c r="J3" s="242"/>
      <c r="K3" s="244"/>
      <c r="L3" s="243"/>
      <c r="M3" s="243"/>
      <c r="N3" s="242"/>
      <c r="O3" s="242"/>
      <c r="P3" s="242"/>
      <c r="Q3" s="240"/>
      <c r="R3" s="245"/>
      <c r="S3" s="246"/>
      <c r="T3" s="242"/>
      <c r="U3" s="242"/>
      <c r="V3" s="242"/>
      <c r="W3" s="242"/>
      <c r="X3" s="242"/>
      <c r="Y3" s="16">
        <f t="shared" ref="Y3:Y4" si="1">X3*N3</f>
        <v>0</v>
      </c>
      <c r="Z3" s="14" t="e">
        <f t="shared" ref="Z3:Z4" si="2">U3/N3</f>
        <v>#DIV/0!</v>
      </c>
      <c r="AA3" s="17">
        <f t="shared" ref="AA3:AA4" si="3">U3+V3+W3+Y3</f>
        <v>0</v>
      </c>
      <c r="AB3" s="14">
        <f t="shared" ref="AB3:AB4" si="4">+AA3-SUM(AC3:AO3)-AQ3</f>
        <v>0</v>
      </c>
      <c r="AC3" s="14"/>
      <c r="AD3" s="14"/>
      <c r="AE3" s="14"/>
      <c r="AF3" s="14"/>
      <c r="AG3" s="14"/>
      <c r="AH3" s="14"/>
      <c r="AI3" s="14"/>
      <c r="AJ3" s="14"/>
      <c r="AK3" s="14"/>
      <c r="AL3" s="14"/>
      <c r="AM3" s="14"/>
      <c r="AN3" s="14"/>
      <c r="AO3" s="14"/>
      <c r="AP3" s="14">
        <f t="shared" ref="AP3:AP4" si="5">AR3+AS3+AT3</f>
        <v>0</v>
      </c>
      <c r="AQ3" s="14"/>
      <c r="AR3" s="14">
        <f t="shared" ref="AR3:AR4" si="6">SUM(AC3:AJ3)+SUM(AL3:AO3)</f>
        <v>0</v>
      </c>
      <c r="AS3" s="14">
        <f t="shared" ref="AS3:AS4" si="7">AK3</f>
        <v>0</v>
      </c>
      <c r="AT3" s="14">
        <f t="shared" ref="AT3:AT4" si="8">AI3</f>
        <v>0</v>
      </c>
      <c r="AU3" s="14"/>
      <c r="AV3" s="14"/>
      <c r="AW3" s="228"/>
      <c r="AX3" s="18"/>
      <c r="AZ3" s="14" t="s">
        <v>287</v>
      </c>
      <c r="BA3" s="14" t="e">
        <f>+'Plan de financement '!I12</f>
        <v>#VALUE!</v>
      </c>
    </row>
    <row r="4" spans="1:53" s="19" customFormat="1" ht="15.75">
      <c r="A4" s="15"/>
      <c r="B4" s="240"/>
      <c r="C4" s="241"/>
      <c r="D4" s="242"/>
      <c r="E4" s="243"/>
      <c r="F4" s="244"/>
      <c r="G4" s="242"/>
      <c r="H4" s="242"/>
      <c r="I4" s="242"/>
      <c r="J4" s="242"/>
      <c r="K4" s="244"/>
      <c r="L4" s="243"/>
      <c r="M4" s="243"/>
      <c r="N4" s="242"/>
      <c r="O4" s="242"/>
      <c r="P4" s="242"/>
      <c r="Q4" s="240"/>
      <c r="R4" s="245"/>
      <c r="S4" s="246"/>
      <c r="T4" s="242"/>
      <c r="U4" s="242"/>
      <c r="V4" s="242"/>
      <c r="W4" s="242"/>
      <c r="X4" s="242"/>
      <c r="Y4" s="16">
        <f t="shared" si="1"/>
        <v>0</v>
      </c>
      <c r="Z4" s="14" t="e">
        <f t="shared" si="2"/>
        <v>#DIV/0!</v>
      </c>
      <c r="AA4" s="17">
        <f t="shared" si="3"/>
        <v>0</v>
      </c>
      <c r="AB4" s="14">
        <f t="shared" si="4"/>
        <v>0</v>
      </c>
      <c r="AC4" s="14"/>
      <c r="AD4" s="14"/>
      <c r="AE4" s="14"/>
      <c r="AF4" s="14"/>
      <c r="AG4" s="14"/>
      <c r="AH4" s="14"/>
      <c r="AI4" s="14"/>
      <c r="AJ4" s="14"/>
      <c r="AK4" s="14"/>
      <c r="AL4" s="14"/>
      <c r="AM4" s="14"/>
      <c r="AN4" s="14"/>
      <c r="AO4" s="14"/>
      <c r="AP4" s="14">
        <f t="shared" si="5"/>
        <v>0</v>
      </c>
      <c r="AQ4" s="14"/>
      <c r="AR4" s="14">
        <f t="shared" si="6"/>
        <v>0</v>
      </c>
      <c r="AS4" s="14">
        <f t="shared" si="7"/>
        <v>0</v>
      </c>
      <c r="AT4" s="14">
        <f t="shared" si="8"/>
        <v>0</v>
      </c>
      <c r="AU4" s="14"/>
      <c r="AV4" s="14"/>
      <c r="AW4" s="228"/>
      <c r="AX4" s="18"/>
      <c r="AZ4" s="14" t="s">
        <v>286</v>
      </c>
      <c r="BA4" s="14" t="e">
        <f>3*BA3</f>
        <v>#VALUE!</v>
      </c>
    </row>
    <row r="5" spans="1:53" s="19" customFormat="1" ht="15.75">
      <c r="A5" s="15"/>
      <c r="B5" s="240"/>
      <c r="C5" s="241"/>
      <c r="D5" s="242"/>
      <c r="E5" s="243"/>
      <c r="F5" s="244"/>
      <c r="G5" s="242"/>
      <c r="H5" s="242"/>
      <c r="I5" s="242"/>
      <c r="J5" s="242"/>
      <c r="K5" s="244"/>
      <c r="L5" s="243"/>
      <c r="M5" s="243"/>
      <c r="N5" s="242"/>
      <c r="O5" s="242"/>
      <c r="P5" s="242"/>
      <c r="Q5" s="240"/>
      <c r="R5" s="245"/>
      <c r="S5" s="245"/>
      <c r="T5" s="242"/>
      <c r="U5" s="242"/>
      <c r="V5" s="242"/>
      <c r="W5" s="242"/>
      <c r="X5" s="242"/>
      <c r="Y5" s="16">
        <f t="shared" ref="Y5:Y14" si="9">X5*N5</f>
        <v>0</v>
      </c>
      <c r="Z5" s="14" t="e">
        <f t="shared" ref="Z5:Z34" si="10">U5/N5</f>
        <v>#DIV/0!</v>
      </c>
      <c r="AA5" s="17">
        <f t="shared" ref="AA5:AA13" si="11">U5+V5+W5+Y5</f>
        <v>0</v>
      </c>
      <c r="AB5" s="14">
        <f t="shared" ref="AB5:AB34" si="12">+AA5-SUM(AC5:AO5)-AQ5</f>
        <v>0</v>
      </c>
      <c r="AC5" s="14"/>
      <c r="AD5" s="14"/>
      <c r="AE5" s="14"/>
      <c r="AF5" s="14"/>
      <c r="AG5" s="14"/>
      <c r="AH5" s="14"/>
      <c r="AI5" s="14"/>
      <c r="AJ5" s="14"/>
      <c r="AK5" s="14"/>
      <c r="AL5" s="14"/>
      <c r="AM5" s="14"/>
      <c r="AN5" s="14"/>
      <c r="AO5" s="14"/>
      <c r="AP5" s="14">
        <f t="shared" ref="AP5:AP67" si="13">AR5+AS5+AT5</f>
        <v>0</v>
      </c>
      <c r="AQ5" s="14"/>
      <c r="AR5" s="14">
        <f t="shared" ref="AR5:AR67" si="14">SUM(AC5:AJ5)+SUM(AL5:AO5)</f>
        <v>0</v>
      </c>
      <c r="AS5" s="14">
        <f t="shared" ref="AS5:AS67" si="15">AK5</f>
        <v>0</v>
      </c>
      <c r="AT5" s="14">
        <f t="shared" ref="AT5:AT67" si="16">AI5</f>
        <v>0</v>
      </c>
      <c r="AU5" s="14"/>
      <c r="AV5" s="14"/>
      <c r="AW5" s="228"/>
      <c r="AX5" s="18"/>
      <c r="AZ5" s="14" t="s">
        <v>107</v>
      </c>
      <c r="BA5" s="14" t="e">
        <f>+BA4*0.3/0.7</f>
        <v>#VALUE!</v>
      </c>
    </row>
    <row r="6" spans="1:53" s="19" customFormat="1" ht="15.75">
      <c r="A6" s="15"/>
      <c r="B6" s="240"/>
      <c r="C6" s="241"/>
      <c r="D6" s="242"/>
      <c r="E6" s="243"/>
      <c r="F6" s="244"/>
      <c r="G6" s="242"/>
      <c r="H6" s="242"/>
      <c r="I6" s="242"/>
      <c r="J6" s="242"/>
      <c r="K6" s="244"/>
      <c r="L6" s="243"/>
      <c r="M6" s="243"/>
      <c r="N6" s="242"/>
      <c r="O6" s="242"/>
      <c r="P6" s="242"/>
      <c r="Q6" s="240"/>
      <c r="R6" s="245"/>
      <c r="S6" s="245"/>
      <c r="T6" s="242"/>
      <c r="U6" s="242"/>
      <c r="V6" s="242"/>
      <c r="W6" s="242"/>
      <c r="X6" s="242"/>
      <c r="Y6" s="16">
        <f t="shared" si="9"/>
        <v>0</v>
      </c>
      <c r="Z6" s="14" t="e">
        <f t="shared" si="10"/>
        <v>#DIV/0!</v>
      </c>
      <c r="AA6" s="17">
        <f t="shared" si="11"/>
        <v>0</v>
      </c>
      <c r="AB6" s="14">
        <f t="shared" si="12"/>
        <v>0</v>
      </c>
      <c r="AC6" s="14"/>
      <c r="AD6" s="14"/>
      <c r="AE6" s="14"/>
      <c r="AF6" s="14"/>
      <c r="AG6" s="14"/>
      <c r="AH6" s="14"/>
      <c r="AI6" s="14"/>
      <c r="AJ6" s="14"/>
      <c r="AK6" s="14"/>
      <c r="AL6" s="14"/>
      <c r="AM6" s="14"/>
      <c r="AN6" s="14"/>
      <c r="AO6" s="14"/>
      <c r="AP6" s="14">
        <f t="shared" si="13"/>
        <v>0</v>
      </c>
      <c r="AQ6" s="14"/>
      <c r="AR6" s="14">
        <f t="shared" si="14"/>
        <v>0</v>
      </c>
      <c r="AS6" s="14">
        <f t="shared" si="15"/>
        <v>0</v>
      </c>
      <c r="AT6" s="14">
        <f t="shared" si="16"/>
        <v>0</v>
      </c>
      <c r="AU6" s="14"/>
      <c r="AV6" s="14"/>
      <c r="AW6" s="228"/>
      <c r="AX6" s="18"/>
    </row>
    <row r="7" spans="1:53" s="19" customFormat="1" ht="15.75">
      <c r="A7" s="15"/>
      <c r="B7" s="240"/>
      <c r="C7" s="241"/>
      <c r="D7" s="242"/>
      <c r="E7" s="243"/>
      <c r="F7" s="244"/>
      <c r="G7" s="242"/>
      <c r="H7" s="242"/>
      <c r="I7" s="242"/>
      <c r="J7" s="242"/>
      <c r="K7" s="244"/>
      <c r="L7" s="243"/>
      <c r="M7" s="243"/>
      <c r="N7" s="242"/>
      <c r="O7" s="242"/>
      <c r="P7" s="242"/>
      <c r="Q7" s="240"/>
      <c r="R7" s="245"/>
      <c r="S7" s="245"/>
      <c r="T7" s="242"/>
      <c r="U7" s="242"/>
      <c r="V7" s="242"/>
      <c r="W7" s="242"/>
      <c r="X7" s="242"/>
      <c r="Y7" s="16">
        <f t="shared" si="9"/>
        <v>0</v>
      </c>
      <c r="Z7" s="14" t="e">
        <f t="shared" si="10"/>
        <v>#DIV/0!</v>
      </c>
      <c r="AA7" s="17">
        <f t="shared" si="11"/>
        <v>0</v>
      </c>
      <c r="AB7" s="14">
        <f t="shared" si="12"/>
        <v>0</v>
      </c>
      <c r="AC7" s="14"/>
      <c r="AD7" s="14"/>
      <c r="AE7" s="14"/>
      <c r="AF7" s="14"/>
      <c r="AG7" s="14"/>
      <c r="AH7" s="14"/>
      <c r="AI7" s="14"/>
      <c r="AJ7" s="14"/>
      <c r="AK7" s="14"/>
      <c r="AL7" s="14"/>
      <c r="AM7" s="14"/>
      <c r="AN7" s="14"/>
      <c r="AO7" s="14"/>
      <c r="AP7" s="14">
        <f t="shared" si="13"/>
        <v>0</v>
      </c>
      <c r="AQ7" s="14"/>
      <c r="AR7" s="14">
        <f t="shared" si="14"/>
        <v>0</v>
      </c>
      <c r="AS7" s="14">
        <f t="shared" si="15"/>
        <v>0</v>
      </c>
      <c r="AT7" s="14">
        <f t="shared" si="16"/>
        <v>0</v>
      </c>
      <c r="AU7" s="14"/>
      <c r="AV7" s="14"/>
      <c r="AW7" s="229"/>
      <c r="AX7" s="14"/>
    </row>
    <row r="8" spans="1:53" s="19" customFormat="1" ht="15.75">
      <c r="A8" s="15"/>
      <c r="B8" s="240"/>
      <c r="C8" s="241"/>
      <c r="D8" s="242"/>
      <c r="E8" s="243"/>
      <c r="F8" s="244"/>
      <c r="G8" s="242"/>
      <c r="H8" s="242"/>
      <c r="I8" s="242"/>
      <c r="J8" s="242"/>
      <c r="K8" s="244"/>
      <c r="L8" s="243"/>
      <c r="M8" s="243"/>
      <c r="N8" s="242"/>
      <c r="O8" s="242"/>
      <c r="P8" s="242"/>
      <c r="Q8" s="240"/>
      <c r="R8" s="245"/>
      <c r="S8" s="245"/>
      <c r="T8" s="242"/>
      <c r="U8" s="242"/>
      <c r="V8" s="242"/>
      <c r="W8" s="242"/>
      <c r="X8" s="242"/>
      <c r="Y8" s="16">
        <f t="shared" si="9"/>
        <v>0</v>
      </c>
      <c r="Z8" s="14" t="e">
        <f t="shared" si="10"/>
        <v>#DIV/0!</v>
      </c>
      <c r="AA8" s="17">
        <f t="shared" si="11"/>
        <v>0</v>
      </c>
      <c r="AB8" s="14">
        <f t="shared" si="12"/>
        <v>0</v>
      </c>
      <c r="AC8" s="14"/>
      <c r="AD8" s="14"/>
      <c r="AE8" s="14"/>
      <c r="AF8" s="14"/>
      <c r="AG8" s="14"/>
      <c r="AH8" s="14"/>
      <c r="AI8" s="14"/>
      <c r="AJ8" s="14"/>
      <c r="AK8" s="14"/>
      <c r="AL8" s="14"/>
      <c r="AM8" s="14"/>
      <c r="AN8" s="14"/>
      <c r="AO8" s="14"/>
      <c r="AP8" s="14">
        <f t="shared" si="13"/>
        <v>0</v>
      </c>
      <c r="AQ8" s="14"/>
      <c r="AR8" s="14">
        <f t="shared" si="14"/>
        <v>0</v>
      </c>
      <c r="AS8" s="14">
        <f t="shared" si="15"/>
        <v>0</v>
      </c>
      <c r="AT8" s="14">
        <f t="shared" si="16"/>
        <v>0</v>
      </c>
      <c r="AU8" s="14"/>
      <c r="AV8" s="14"/>
      <c r="AW8" s="229"/>
      <c r="AX8" s="14"/>
    </row>
    <row r="9" spans="1:53" s="19" customFormat="1" ht="15.75">
      <c r="A9" s="15"/>
      <c r="B9" s="240"/>
      <c r="C9" s="241"/>
      <c r="D9" s="242"/>
      <c r="E9" s="243"/>
      <c r="F9" s="244"/>
      <c r="G9" s="242"/>
      <c r="H9" s="242"/>
      <c r="I9" s="242"/>
      <c r="J9" s="242"/>
      <c r="K9" s="244"/>
      <c r="L9" s="243"/>
      <c r="M9" s="243"/>
      <c r="N9" s="242"/>
      <c r="O9" s="242"/>
      <c r="P9" s="242"/>
      <c r="Q9" s="240"/>
      <c r="R9" s="245"/>
      <c r="S9" s="245"/>
      <c r="T9" s="242"/>
      <c r="U9" s="242"/>
      <c r="V9" s="242"/>
      <c r="W9" s="242"/>
      <c r="X9" s="242"/>
      <c r="Y9" s="16">
        <f t="shared" si="9"/>
        <v>0</v>
      </c>
      <c r="Z9" s="14" t="e">
        <f t="shared" si="10"/>
        <v>#DIV/0!</v>
      </c>
      <c r="AA9" s="17">
        <f t="shared" si="11"/>
        <v>0</v>
      </c>
      <c r="AB9" s="14">
        <f t="shared" si="12"/>
        <v>0</v>
      </c>
      <c r="AC9" s="14"/>
      <c r="AD9" s="14"/>
      <c r="AE9" s="14"/>
      <c r="AF9" s="14"/>
      <c r="AG9" s="14"/>
      <c r="AH9" s="14"/>
      <c r="AI9" s="14"/>
      <c r="AJ9" s="14"/>
      <c r="AK9" s="14"/>
      <c r="AL9" s="14"/>
      <c r="AM9" s="14"/>
      <c r="AN9" s="14"/>
      <c r="AO9" s="14"/>
      <c r="AP9" s="14">
        <f t="shared" si="13"/>
        <v>0</v>
      </c>
      <c r="AQ9" s="14"/>
      <c r="AR9" s="14">
        <f t="shared" si="14"/>
        <v>0</v>
      </c>
      <c r="AS9" s="14">
        <f t="shared" si="15"/>
        <v>0</v>
      </c>
      <c r="AT9" s="14">
        <f t="shared" si="16"/>
        <v>0</v>
      </c>
      <c r="AU9" s="14"/>
      <c r="AV9" s="14"/>
      <c r="AW9" s="229"/>
      <c r="AX9" s="14"/>
    </row>
    <row r="10" spans="1:53" s="19" customFormat="1" ht="15.75">
      <c r="A10" s="15"/>
      <c r="B10" s="240"/>
      <c r="C10" s="241"/>
      <c r="D10" s="242"/>
      <c r="E10" s="243"/>
      <c r="F10" s="244"/>
      <c r="G10" s="242"/>
      <c r="H10" s="242"/>
      <c r="I10" s="242"/>
      <c r="J10" s="242"/>
      <c r="K10" s="244"/>
      <c r="L10" s="243"/>
      <c r="M10" s="243"/>
      <c r="N10" s="242"/>
      <c r="O10" s="242"/>
      <c r="P10" s="242"/>
      <c r="Q10" s="240"/>
      <c r="R10" s="245"/>
      <c r="S10" s="245"/>
      <c r="T10" s="242"/>
      <c r="U10" s="242"/>
      <c r="V10" s="242"/>
      <c r="W10" s="242"/>
      <c r="X10" s="242"/>
      <c r="Y10" s="16">
        <f t="shared" si="9"/>
        <v>0</v>
      </c>
      <c r="Z10" s="14" t="e">
        <f t="shared" si="10"/>
        <v>#DIV/0!</v>
      </c>
      <c r="AA10" s="17">
        <f t="shared" si="11"/>
        <v>0</v>
      </c>
      <c r="AB10" s="14">
        <f t="shared" si="12"/>
        <v>0</v>
      </c>
      <c r="AC10" s="14"/>
      <c r="AD10" s="14"/>
      <c r="AE10" s="14"/>
      <c r="AF10" s="14"/>
      <c r="AG10" s="14"/>
      <c r="AH10" s="14"/>
      <c r="AI10" s="14"/>
      <c r="AJ10" s="14"/>
      <c r="AK10" s="14"/>
      <c r="AL10" s="14"/>
      <c r="AM10" s="14"/>
      <c r="AN10" s="14"/>
      <c r="AO10" s="14"/>
      <c r="AP10" s="14">
        <f t="shared" si="13"/>
        <v>0</v>
      </c>
      <c r="AQ10" s="14"/>
      <c r="AR10" s="14">
        <f t="shared" si="14"/>
        <v>0</v>
      </c>
      <c r="AS10" s="14">
        <f t="shared" si="15"/>
        <v>0</v>
      </c>
      <c r="AT10" s="14">
        <f t="shared" si="16"/>
        <v>0</v>
      </c>
      <c r="AU10" s="14"/>
      <c r="AV10" s="14"/>
      <c r="AW10" s="229"/>
      <c r="AX10" s="14"/>
    </row>
    <row r="11" spans="1:53" s="19" customFormat="1" ht="15.75">
      <c r="A11" s="15"/>
      <c r="B11" s="240"/>
      <c r="C11" s="241"/>
      <c r="D11" s="242"/>
      <c r="E11" s="243"/>
      <c r="F11" s="244"/>
      <c r="G11" s="242"/>
      <c r="H11" s="242"/>
      <c r="I11" s="242"/>
      <c r="J11" s="242"/>
      <c r="K11" s="244"/>
      <c r="L11" s="243"/>
      <c r="M11" s="243"/>
      <c r="N11" s="242"/>
      <c r="O11" s="242"/>
      <c r="P11" s="242"/>
      <c r="Q11" s="240"/>
      <c r="R11" s="245"/>
      <c r="S11" s="245"/>
      <c r="T11" s="242"/>
      <c r="U11" s="242"/>
      <c r="V11" s="242"/>
      <c r="W11" s="242"/>
      <c r="X11" s="242"/>
      <c r="Y11" s="16">
        <f t="shared" si="9"/>
        <v>0</v>
      </c>
      <c r="Z11" s="14" t="e">
        <f t="shared" si="10"/>
        <v>#DIV/0!</v>
      </c>
      <c r="AA11" s="17">
        <f t="shared" si="11"/>
        <v>0</v>
      </c>
      <c r="AB11" s="14">
        <f t="shared" si="12"/>
        <v>0</v>
      </c>
      <c r="AC11" s="14"/>
      <c r="AD11" s="14"/>
      <c r="AE11" s="14"/>
      <c r="AF11" s="14"/>
      <c r="AG11" s="14"/>
      <c r="AH11" s="14"/>
      <c r="AI11" s="14"/>
      <c r="AJ11" s="14"/>
      <c r="AK11" s="14"/>
      <c r="AL11" s="14"/>
      <c r="AM11" s="14"/>
      <c r="AN11" s="14"/>
      <c r="AO11" s="14"/>
      <c r="AP11" s="14">
        <f t="shared" si="13"/>
        <v>0</v>
      </c>
      <c r="AQ11" s="14"/>
      <c r="AR11" s="14">
        <f t="shared" si="14"/>
        <v>0</v>
      </c>
      <c r="AS11" s="14">
        <f t="shared" si="15"/>
        <v>0</v>
      </c>
      <c r="AT11" s="14">
        <f t="shared" si="16"/>
        <v>0</v>
      </c>
      <c r="AU11" s="14"/>
      <c r="AV11" s="14"/>
      <c r="AW11" s="229"/>
      <c r="AX11" s="14"/>
    </row>
    <row r="12" spans="1:53" s="19" customFormat="1" ht="15.75">
      <c r="A12" s="15"/>
      <c r="B12" s="240"/>
      <c r="C12" s="241"/>
      <c r="D12" s="242"/>
      <c r="E12" s="243"/>
      <c r="F12" s="244"/>
      <c r="G12" s="242"/>
      <c r="H12" s="242"/>
      <c r="I12" s="242"/>
      <c r="J12" s="242"/>
      <c r="K12" s="244"/>
      <c r="L12" s="243"/>
      <c r="M12" s="243"/>
      <c r="N12" s="242"/>
      <c r="O12" s="242"/>
      <c r="P12" s="242"/>
      <c r="Q12" s="240"/>
      <c r="R12" s="245"/>
      <c r="S12" s="245"/>
      <c r="T12" s="242"/>
      <c r="U12" s="242"/>
      <c r="V12" s="242"/>
      <c r="W12" s="242"/>
      <c r="X12" s="242"/>
      <c r="Y12" s="16">
        <f t="shared" si="9"/>
        <v>0</v>
      </c>
      <c r="Z12" s="14" t="e">
        <f t="shared" si="10"/>
        <v>#DIV/0!</v>
      </c>
      <c r="AA12" s="17">
        <f t="shared" si="11"/>
        <v>0</v>
      </c>
      <c r="AB12" s="14">
        <f t="shared" si="12"/>
        <v>0</v>
      </c>
      <c r="AC12" s="14"/>
      <c r="AD12" s="14"/>
      <c r="AE12" s="14"/>
      <c r="AF12" s="14"/>
      <c r="AG12" s="14"/>
      <c r="AH12" s="14"/>
      <c r="AI12" s="14"/>
      <c r="AJ12" s="14"/>
      <c r="AK12" s="14"/>
      <c r="AL12" s="14"/>
      <c r="AM12" s="14"/>
      <c r="AN12" s="14"/>
      <c r="AO12" s="14"/>
      <c r="AP12" s="14">
        <f t="shared" si="13"/>
        <v>0</v>
      </c>
      <c r="AQ12" s="14"/>
      <c r="AR12" s="14">
        <f t="shared" si="14"/>
        <v>0</v>
      </c>
      <c r="AS12" s="14">
        <f t="shared" si="15"/>
        <v>0</v>
      </c>
      <c r="AT12" s="14">
        <f t="shared" si="16"/>
        <v>0</v>
      </c>
      <c r="AU12" s="14"/>
      <c r="AV12" s="14"/>
      <c r="AW12" s="229"/>
      <c r="AX12" s="14"/>
    </row>
    <row r="13" spans="1:53" s="19" customFormat="1" ht="15.75">
      <c r="A13" s="15"/>
      <c r="B13" s="240"/>
      <c r="C13" s="241"/>
      <c r="D13" s="242"/>
      <c r="E13" s="243"/>
      <c r="F13" s="244"/>
      <c r="G13" s="242"/>
      <c r="H13" s="242"/>
      <c r="I13" s="242"/>
      <c r="J13" s="242"/>
      <c r="K13" s="244"/>
      <c r="L13" s="243"/>
      <c r="M13" s="243"/>
      <c r="N13" s="242"/>
      <c r="O13" s="242"/>
      <c r="P13" s="242"/>
      <c r="Q13" s="240"/>
      <c r="R13" s="245"/>
      <c r="S13" s="245"/>
      <c r="T13" s="242"/>
      <c r="U13" s="242"/>
      <c r="V13" s="242"/>
      <c r="W13" s="242"/>
      <c r="X13" s="242"/>
      <c r="Y13" s="16">
        <f t="shared" si="9"/>
        <v>0</v>
      </c>
      <c r="Z13" s="14" t="e">
        <f t="shared" si="10"/>
        <v>#DIV/0!</v>
      </c>
      <c r="AA13" s="17">
        <f t="shared" si="11"/>
        <v>0</v>
      </c>
      <c r="AB13" s="14">
        <f t="shared" si="12"/>
        <v>0</v>
      </c>
      <c r="AC13" s="14"/>
      <c r="AD13" s="14"/>
      <c r="AE13" s="14"/>
      <c r="AF13" s="14"/>
      <c r="AG13" s="14"/>
      <c r="AH13" s="14"/>
      <c r="AI13" s="14"/>
      <c r="AJ13" s="14"/>
      <c r="AK13" s="14"/>
      <c r="AL13" s="14"/>
      <c r="AM13" s="14"/>
      <c r="AN13" s="14"/>
      <c r="AO13" s="14"/>
      <c r="AP13" s="14">
        <f t="shared" si="13"/>
        <v>0</v>
      </c>
      <c r="AQ13" s="14"/>
      <c r="AR13" s="14">
        <f t="shared" si="14"/>
        <v>0</v>
      </c>
      <c r="AS13" s="14">
        <f t="shared" si="15"/>
        <v>0</v>
      </c>
      <c r="AT13" s="14">
        <f t="shared" si="16"/>
        <v>0</v>
      </c>
      <c r="AU13" s="14"/>
      <c r="AV13" s="14"/>
      <c r="AW13" s="229"/>
      <c r="AX13" s="14"/>
    </row>
    <row r="14" spans="1:53" s="19" customFormat="1" ht="15.75">
      <c r="A14" s="15"/>
      <c r="B14" s="240"/>
      <c r="C14" s="241"/>
      <c r="D14" s="242"/>
      <c r="E14" s="243"/>
      <c r="F14" s="244"/>
      <c r="G14" s="242"/>
      <c r="H14" s="242"/>
      <c r="I14" s="242"/>
      <c r="J14" s="242"/>
      <c r="K14" s="244"/>
      <c r="L14" s="243"/>
      <c r="M14" s="243"/>
      <c r="N14" s="242"/>
      <c r="O14" s="242"/>
      <c r="P14" s="242"/>
      <c r="Q14" s="240"/>
      <c r="R14" s="245"/>
      <c r="S14" s="245"/>
      <c r="T14" s="242"/>
      <c r="U14" s="242"/>
      <c r="V14" s="242"/>
      <c r="W14" s="242"/>
      <c r="X14" s="242"/>
      <c r="Y14" s="16">
        <f t="shared" si="9"/>
        <v>0</v>
      </c>
      <c r="Z14" s="14" t="e">
        <f t="shared" si="10"/>
        <v>#DIV/0!</v>
      </c>
      <c r="AA14" s="17">
        <f t="shared" ref="AA14:AA67" si="17">U14+V14+W14+Y14</f>
        <v>0</v>
      </c>
      <c r="AB14" s="14">
        <f t="shared" si="12"/>
        <v>0</v>
      </c>
      <c r="AC14" s="14"/>
      <c r="AD14" s="14"/>
      <c r="AE14" s="14"/>
      <c r="AF14" s="14"/>
      <c r="AG14" s="14"/>
      <c r="AH14" s="14"/>
      <c r="AI14" s="14"/>
      <c r="AJ14" s="14"/>
      <c r="AK14" s="14"/>
      <c r="AL14" s="14"/>
      <c r="AM14" s="14"/>
      <c r="AN14" s="14"/>
      <c r="AO14" s="14"/>
      <c r="AP14" s="14">
        <f t="shared" si="13"/>
        <v>0</v>
      </c>
      <c r="AQ14" s="14"/>
      <c r="AR14" s="14">
        <f t="shared" si="14"/>
        <v>0</v>
      </c>
      <c r="AS14" s="14">
        <f t="shared" si="15"/>
        <v>0</v>
      </c>
      <c r="AT14" s="14">
        <f t="shared" si="16"/>
        <v>0</v>
      </c>
      <c r="AU14" s="14"/>
      <c r="AV14" s="14"/>
      <c r="AW14" s="229"/>
      <c r="AX14" s="14"/>
    </row>
    <row r="15" spans="1:53" s="19" customFormat="1" ht="15.75">
      <c r="A15" s="15"/>
      <c r="B15" s="240"/>
      <c r="C15" s="241"/>
      <c r="D15" s="242"/>
      <c r="E15" s="243"/>
      <c r="F15" s="244"/>
      <c r="G15" s="242"/>
      <c r="H15" s="242"/>
      <c r="I15" s="242"/>
      <c r="J15" s="242"/>
      <c r="K15" s="244"/>
      <c r="L15" s="243"/>
      <c r="M15" s="243"/>
      <c r="N15" s="242"/>
      <c r="O15" s="242"/>
      <c r="P15" s="242"/>
      <c r="Q15" s="240"/>
      <c r="R15" s="245"/>
      <c r="S15" s="245"/>
      <c r="T15" s="242"/>
      <c r="U15" s="242"/>
      <c r="V15" s="242"/>
      <c r="W15" s="242"/>
      <c r="X15" s="242"/>
      <c r="Y15" s="16">
        <f t="shared" ref="Y15:Y67" si="18">X15*N15</f>
        <v>0</v>
      </c>
      <c r="Z15" s="14" t="e">
        <f t="shared" si="10"/>
        <v>#DIV/0!</v>
      </c>
      <c r="AA15" s="17">
        <f t="shared" si="17"/>
        <v>0</v>
      </c>
      <c r="AB15" s="14">
        <f t="shared" si="12"/>
        <v>0</v>
      </c>
      <c r="AC15" s="14"/>
      <c r="AD15" s="14"/>
      <c r="AE15" s="14"/>
      <c r="AF15" s="14"/>
      <c r="AG15" s="14"/>
      <c r="AH15" s="14"/>
      <c r="AI15" s="14"/>
      <c r="AJ15" s="14"/>
      <c r="AK15" s="14"/>
      <c r="AL15" s="14"/>
      <c r="AM15" s="14"/>
      <c r="AN15" s="14"/>
      <c r="AO15" s="14"/>
      <c r="AP15" s="14">
        <f t="shared" si="13"/>
        <v>0</v>
      </c>
      <c r="AQ15" s="14"/>
      <c r="AR15" s="14">
        <f t="shared" si="14"/>
        <v>0</v>
      </c>
      <c r="AS15" s="14">
        <f t="shared" si="15"/>
        <v>0</v>
      </c>
      <c r="AT15" s="14">
        <f t="shared" si="16"/>
        <v>0</v>
      </c>
      <c r="AU15" s="14"/>
      <c r="AV15" s="14"/>
      <c r="AW15" s="229"/>
      <c r="AX15" s="14"/>
    </row>
    <row r="16" spans="1:53" s="19" customFormat="1" ht="15.75">
      <c r="A16" s="15"/>
      <c r="B16" s="240"/>
      <c r="C16" s="241"/>
      <c r="D16" s="242"/>
      <c r="E16" s="243"/>
      <c r="F16" s="244"/>
      <c r="G16" s="242"/>
      <c r="H16" s="242"/>
      <c r="I16" s="242"/>
      <c r="J16" s="242"/>
      <c r="K16" s="244"/>
      <c r="L16" s="243"/>
      <c r="M16" s="243"/>
      <c r="N16" s="242"/>
      <c r="O16" s="242"/>
      <c r="P16" s="242"/>
      <c r="Q16" s="240"/>
      <c r="R16" s="245"/>
      <c r="S16" s="245"/>
      <c r="T16" s="242"/>
      <c r="U16" s="242"/>
      <c r="V16" s="242"/>
      <c r="W16" s="242"/>
      <c r="X16" s="242"/>
      <c r="Y16" s="16">
        <f t="shared" si="18"/>
        <v>0</v>
      </c>
      <c r="Z16" s="14" t="e">
        <f t="shared" si="10"/>
        <v>#DIV/0!</v>
      </c>
      <c r="AA16" s="17">
        <f t="shared" si="17"/>
        <v>0</v>
      </c>
      <c r="AB16" s="14">
        <f t="shared" si="12"/>
        <v>0</v>
      </c>
      <c r="AC16" s="14"/>
      <c r="AD16" s="14"/>
      <c r="AE16" s="14"/>
      <c r="AF16" s="14"/>
      <c r="AG16" s="14"/>
      <c r="AH16" s="14"/>
      <c r="AI16" s="14"/>
      <c r="AJ16" s="14"/>
      <c r="AK16" s="14"/>
      <c r="AL16" s="14"/>
      <c r="AM16" s="14"/>
      <c r="AN16" s="14"/>
      <c r="AO16" s="14"/>
      <c r="AP16" s="14">
        <f t="shared" si="13"/>
        <v>0</v>
      </c>
      <c r="AQ16" s="14"/>
      <c r="AR16" s="14">
        <f t="shared" si="14"/>
        <v>0</v>
      </c>
      <c r="AS16" s="14">
        <f t="shared" si="15"/>
        <v>0</v>
      </c>
      <c r="AT16" s="14">
        <f t="shared" si="16"/>
        <v>0</v>
      </c>
      <c r="AU16" s="14"/>
      <c r="AV16" s="14"/>
      <c r="AW16" s="229"/>
      <c r="AX16" s="14"/>
    </row>
    <row r="17" spans="1:53" s="19" customFormat="1" ht="15.75">
      <c r="A17" s="15"/>
      <c r="B17" s="240"/>
      <c r="C17" s="241"/>
      <c r="D17" s="242"/>
      <c r="E17" s="243"/>
      <c r="F17" s="244"/>
      <c r="G17" s="242"/>
      <c r="H17" s="242"/>
      <c r="I17" s="242"/>
      <c r="J17" s="242"/>
      <c r="K17" s="244"/>
      <c r="L17" s="243"/>
      <c r="M17" s="243"/>
      <c r="N17" s="242"/>
      <c r="O17" s="242"/>
      <c r="P17" s="242"/>
      <c r="Q17" s="240"/>
      <c r="R17" s="245"/>
      <c r="S17" s="245"/>
      <c r="T17" s="242"/>
      <c r="U17" s="242"/>
      <c r="V17" s="242"/>
      <c r="W17" s="242"/>
      <c r="X17" s="242"/>
      <c r="Y17" s="16">
        <f t="shared" si="18"/>
        <v>0</v>
      </c>
      <c r="Z17" s="14" t="e">
        <f t="shared" si="10"/>
        <v>#DIV/0!</v>
      </c>
      <c r="AA17" s="17">
        <f t="shared" si="17"/>
        <v>0</v>
      </c>
      <c r="AB17" s="14">
        <f t="shared" si="12"/>
        <v>0</v>
      </c>
      <c r="AC17" s="14"/>
      <c r="AD17" s="14"/>
      <c r="AE17" s="14"/>
      <c r="AF17" s="14"/>
      <c r="AG17" s="14"/>
      <c r="AH17" s="14"/>
      <c r="AI17" s="14"/>
      <c r="AJ17" s="14"/>
      <c r="AK17" s="14"/>
      <c r="AL17" s="14"/>
      <c r="AM17" s="14"/>
      <c r="AN17" s="14"/>
      <c r="AO17" s="14"/>
      <c r="AP17" s="14">
        <f t="shared" si="13"/>
        <v>0</v>
      </c>
      <c r="AQ17" s="14"/>
      <c r="AR17" s="14">
        <f t="shared" si="14"/>
        <v>0</v>
      </c>
      <c r="AS17" s="14">
        <f t="shared" si="15"/>
        <v>0</v>
      </c>
      <c r="AT17" s="14">
        <f t="shared" si="16"/>
        <v>0</v>
      </c>
      <c r="AU17" s="14"/>
      <c r="AV17" s="14"/>
      <c r="AW17" s="229"/>
      <c r="AX17" s="14"/>
    </row>
    <row r="18" spans="1:53" s="19" customFormat="1" ht="15.75">
      <c r="A18" s="15"/>
      <c r="B18" s="240"/>
      <c r="C18" s="241"/>
      <c r="D18" s="242"/>
      <c r="E18" s="243"/>
      <c r="F18" s="244"/>
      <c r="G18" s="242"/>
      <c r="H18" s="242"/>
      <c r="I18" s="242"/>
      <c r="J18" s="242"/>
      <c r="K18" s="244"/>
      <c r="L18" s="243"/>
      <c r="M18" s="243"/>
      <c r="N18" s="242"/>
      <c r="O18" s="242"/>
      <c r="P18" s="242"/>
      <c r="Q18" s="240"/>
      <c r="R18" s="245"/>
      <c r="S18" s="245"/>
      <c r="T18" s="242"/>
      <c r="U18" s="242"/>
      <c r="V18" s="242"/>
      <c r="W18" s="242"/>
      <c r="X18" s="242"/>
      <c r="Y18" s="16">
        <f t="shared" si="18"/>
        <v>0</v>
      </c>
      <c r="Z18" s="14" t="e">
        <f t="shared" si="10"/>
        <v>#DIV/0!</v>
      </c>
      <c r="AA18" s="17">
        <f t="shared" si="17"/>
        <v>0</v>
      </c>
      <c r="AB18" s="14">
        <f t="shared" si="12"/>
        <v>0</v>
      </c>
      <c r="AC18" s="14"/>
      <c r="AD18" s="14"/>
      <c r="AE18" s="14"/>
      <c r="AF18" s="14"/>
      <c r="AG18" s="14"/>
      <c r="AH18" s="14"/>
      <c r="AI18" s="14"/>
      <c r="AJ18" s="14"/>
      <c r="AK18" s="14"/>
      <c r="AL18" s="14"/>
      <c r="AM18" s="14"/>
      <c r="AN18" s="14"/>
      <c r="AO18" s="14"/>
      <c r="AP18" s="14">
        <f t="shared" si="13"/>
        <v>0</v>
      </c>
      <c r="AQ18" s="14"/>
      <c r="AR18" s="14">
        <f t="shared" si="14"/>
        <v>0</v>
      </c>
      <c r="AS18" s="14">
        <f t="shared" si="15"/>
        <v>0</v>
      </c>
      <c r="AT18" s="14">
        <f t="shared" si="16"/>
        <v>0</v>
      </c>
      <c r="AU18" s="14"/>
      <c r="AV18" s="14"/>
      <c r="AW18" s="229"/>
      <c r="AX18" s="14"/>
    </row>
    <row r="19" spans="1:53" s="19" customFormat="1" ht="15.75">
      <c r="A19" s="15"/>
      <c r="B19" s="240"/>
      <c r="C19" s="241"/>
      <c r="D19" s="242"/>
      <c r="E19" s="243"/>
      <c r="F19" s="244"/>
      <c r="G19" s="242"/>
      <c r="H19" s="242"/>
      <c r="I19" s="242"/>
      <c r="J19" s="242"/>
      <c r="K19" s="244"/>
      <c r="L19" s="243"/>
      <c r="M19" s="243"/>
      <c r="N19" s="242"/>
      <c r="O19" s="242"/>
      <c r="P19" s="242"/>
      <c r="Q19" s="240"/>
      <c r="R19" s="245"/>
      <c r="S19" s="245"/>
      <c r="T19" s="242"/>
      <c r="U19" s="242"/>
      <c r="V19" s="242"/>
      <c r="W19" s="242"/>
      <c r="X19" s="242"/>
      <c r="Y19" s="16">
        <f t="shared" si="18"/>
        <v>0</v>
      </c>
      <c r="Z19" s="14" t="e">
        <f t="shared" si="10"/>
        <v>#DIV/0!</v>
      </c>
      <c r="AA19" s="17">
        <f t="shared" si="17"/>
        <v>0</v>
      </c>
      <c r="AB19" s="14">
        <f t="shared" si="12"/>
        <v>0</v>
      </c>
      <c r="AC19" s="14"/>
      <c r="AD19" s="14"/>
      <c r="AE19" s="14"/>
      <c r="AF19" s="14"/>
      <c r="AG19" s="14"/>
      <c r="AH19" s="14"/>
      <c r="AI19" s="14"/>
      <c r="AJ19" s="14"/>
      <c r="AK19" s="14"/>
      <c r="AL19" s="14"/>
      <c r="AM19" s="14"/>
      <c r="AN19" s="14"/>
      <c r="AO19" s="14"/>
      <c r="AP19" s="14">
        <f t="shared" si="13"/>
        <v>0</v>
      </c>
      <c r="AQ19" s="14"/>
      <c r="AR19" s="14">
        <f t="shared" si="14"/>
        <v>0</v>
      </c>
      <c r="AS19" s="14">
        <f t="shared" si="15"/>
        <v>0</v>
      </c>
      <c r="AT19" s="14">
        <f t="shared" si="16"/>
        <v>0</v>
      </c>
      <c r="AU19" s="14"/>
      <c r="AV19" s="14"/>
      <c r="AW19" s="229"/>
      <c r="AX19" s="14"/>
    </row>
    <row r="20" spans="1:53" s="19" customFormat="1" ht="15.75">
      <c r="A20" s="15"/>
      <c r="B20" s="240"/>
      <c r="C20" s="241"/>
      <c r="D20" s="242"/>
      <c r="E20" s="243"/>
      <c r="F20" s="244"/>
      <c r="G20" s="242"/>
      <c r="H20" s="242"/>
      <c r="I20" s="242"/>
      <c r="J20" s="242"/>
      <c r="K20" s="244"/>
      <c r="L20" s="243"/>
      <c r="M20" s="243"/>
      <c r="N20" s="242"/>
      <c r="O20" s="242"/>
      <c r="P20" s="242"/>
      <c r="Q20" s="240"/>
      <c r="R20" s="245"/>
      <c r="S20" s="245"/>
      <c r="T20" s="242"/>
      <c r="U20" s="242"/>
      <c r="V20" s="242"/>
      <c r="W20" s="242"/>
      <c r="X20" s="242"/>
      <c r="Y20" s="16">
        <f t="shared" si="18"/>
        <v>0</v>
      </c>
      <c r="Z20" s="14" t="e">
        <f t="shared" si="10"/>
        <v>#DIV/0!</v>
      </c>
      <c r="AA20" s="17">
        <f t="shared" si="17"/>
        <v>0</v>
      </c>
      <c r="AB20" s="14">
        <f t="shared" si="12"/>
        <v>0</v>
      </c>
      <c r="AC20" s="14"/>
      <c r="AD20" s="14"/>
      <c r="AE20" s="14"/>
      <c r="AF20" s="14"/>
      <c r="AG20" s="14"/>
      <c r="AH20" s="14"/>
      <c r="AI20" s="14"/>
      <c r="AJ20" s="14"/>
      <c r="AK20" s="14"/>
      <c r="AL20" s="14"/>
      <c r="AM20" s="14"/>
      <c r="AN20" s="14"/>
      <c r="AO20" s="14"/>
      <c r="AP20" s="14">
        <f t="shared" si="13"/>
        <v>0</v>
      </c>
      <c r="AQ20" s="14"/>
      <c r="AR20" s="14">
        <f t="shared" si="14"/>
        <v>0</v>
      </c>
      <c r="AS20" s="14">
        <f t="shared" si="15"/>
        <v>0</v>
      </c>
      <c r="AT20" s="14">
        <f t="shared" si="16"/>
        <v>0</v>
      </c>
      <c r="AU20" s="14"/>
      <c r="AV20" s="14"/>
      <c r="AW20" s="229"/>
      <c r="AX20" s="14"/>
    </row>
    <row r="21" spans="1:53" s="19" customFormat="1" ht="15.75">
      <c r="A21" s="15"/>
      <c r="B21" s="240"/>
      <c r="C21" s="241"/>
      <c r="D21" s="242"/>
      <c r="E21" s="243"/>
      <c r="F21" s="244"/>
      <c r="G21" s="242"/>
      <c r="H21" s="242"/>
      <c r="I21" s="242"/>
      <c r="J21" s="242"/>
      <c r="K21" s="244"/>
      <c r="L21" s="243"/>
      <c r="M21" s="243"/>
      <c r="N21" s="242"/>
      <c r="O21" s="242"/>
      <c r="P21" s="242"/>
      <c r="Q21" s="240"/>
      <c r="R21" s="245"/>
      <c r="S21" s="245"/>
      <c r="T21" s="242"/>
      <c r="U21" s="242"/>
      <c r="V21" s="242"/>
      <c r="W21" s="242"/>
      <c r="X21" s="242"/>
      <c r="Y21" s="16">
        <f t="shared" si="18"/>
        <v>0</v>
      </c>
      <c r="Z21" s="14" t="e">
        <f t="shared" si="10"/>
        <v>#DIV/0!</v>
      </c>
      <c r="AA21" s="17">
        <f t="shared" si="17"/>
        <v>0</v>
      </c>
      <c r="AB21" s="14">
        <f t="shared" si="12"/>
        <v>0</v>
      </c>
      <c r="AC21" s="14"/>
      <c r="AD21" s="14"/>
      <c r="AE21" s="14"/>
      <c r="AF21" s="14"/>
      <c r="AG21" s="14"/>
      <c r="AH21" s="14"/>
      <c r="AI21" s="14"/>
      <c r="AJ21" s="14"/>
      <c r="AK21" s="14"/>
      <c r="AL21" s="14"/>
      <c r="AM21" s="14"/>
      <c r="AN21" s="14"/>
      <c r="AO21" s="14"/>
      <c r="AP21" s="14">
        <f t="shared" si="13"/>
        <v>0</v>
      </c>
      <c r="AQ21" s="14"/>
      <c r="AR21" s="14">
        <f t="shared" si="14"/>
        <v>0</v>
      </c>
      <c r="AS21" s="14">
        <f t="shared" si="15"/>
        <v>0</v>
      </c>
      <c r="AT21" s="14">
        <f t="shared" si="16"/>
        <v>0</v>
      </c>
      <c r="AU21" s="14"/>
      <c r="AV21" s="14"/>
      <c r="AW21" s="229"/>
      <c r="AX21" s="14"/>
    </row>
    <row r="22" spans="1:53" s="19" customFormat="1" ht="15.75">
      <c r="A22" s="15"/>
      <c r="B22" s="240"/>
      <c r="C22" s="241"/>
      <c r="D22" s="242"/>
      <c r="E22" s="243"/>
      <c r="F22" s="244"/>
      <c r="G22" s="242"/>
      <c r="H22" s="242"/>
      <c r="I22" s="242"/>
      <c r="J22" s="242"/>
      <c r="K22" s="244"/>
      <c r="L22" s="243"/>
      <c r="M22" s="243"/>
      <c r="N22" s="242"/>
      <c r="O22" s="242"/>
      <c r="P22" s="242"/>
      <c r="Q22" s="240"/>
      <c r="R22" s="245"/>
      <c r="S22" s="245"/>
      <c r="T22" s="242"/>
      <c r="U22" s="242"/>
      <c r="V22" s="242"/>
      <c r="W22" s="242"/>
      <c r="X22" s="242"/>
      <c r="Y22" s="16">
        <f t="shared" si="18"/>
        <v>0</v>
      </c>
      <c r="Z22" s="14" t="e">
        <f t="shared" si="10"/>
        <v>#DIV/0!</v>
      </c>
      <c r="AA22" s="17">
        <f t="shared" si="17"/>
        <v>0</v>
      </c>
      <c r="AB22" s="14">
        <f t="shared" si="12"/>
        <v>0</v>
      </c>
      <c r="AC22" s="14"/>
      <c r="AD22" s="14"/>
      <c r="AE22" s="14"/>
      <c r="AF22" s="14"/>
      <c r="AG22" s="14"/>
      <c r="AH22" s="14"/>
      <c r="AI22" s="14"/>
      <c r="AJ22" s="14"/>
      <c r="AK22" s="14"/>
      <c r="AL22" s="14"/>
      <c r="AM22" s="14"/>
      <c r="AN22" s="14"/>
      <c r="AO22" s="14"/>
      <c r="AP22" s="14">
        <f t="shared" si="13"/>
        <v>0</v>
      </c>
      <c r="AQ22" s="14"/>
      <c r="AR22" s="14">
        <f t="shared" si="14"/>
        <v>0</v>
      </c>
      <c r="AS22" s="14">
        <f t="shared" si="15"/>
        <v>0</v>
      </c>
      <c r="AT22" s="14">
        <f t="shared" si="16"/>
        <v>0</v>
      </c>
      <c r="AU22" s="14"/>
      <c r="AV22" s="14"/>
      <c r="AW22" s="229"/>
      <c r="AX22" s="14"/>
    </row>
    <row r="23" spans="1:53" s="19" customFormat="1" ht="15.75">
      <c r="A23" s="15"/>
      <c r="B23" s="240"/>
      <c r="C23" s="241"/>
      <c r="D23" s="242"/>
      <c r="E23" s="243"/>
      <c r="F23" s="244"/>
      <c r="G23" s="242"/>
      <c r="H23" s="242"/>
      <c r="I23" s="242"/>
      <c r="J23" s="242"/>
      <c r="K23" s="244"/>
      <c r="L23" s="243"/>
      <c r="M23" s="243"/>
      <c r="N23" s="242"/>
      <c r="O23" s="242"/>
      <c r="P23" s="242"/>
      <c r="Q23" s="240"/>
      <c r="R23" s="245"/>
      <c r="S23" s="245"/>
      <c r="T23" s="242"/>
      <c r="U23" s="242"/>
      <c r="V23" s="242"/>
      <c r="W23" s="242"/>
      <c r="X23" s="242"/>
      <c r="Y23" s="16">
        <f t="shared" si="18"/>
        <v>0</v>
      </c>
      <c r="Z23" s="14" t="e">
        <f t="shared" si="10"/>
        <v>#DIV/0!</v>
      </c>
      <c r="AA23" s="17">
        <f t="shared" si="17"/>
        <v>0</v>
      </c>
      <c r="AB23" s="14">
        <f t="shared" si="12"/>
        <v>0</v>
      </c>
      <c r="AC23" s="14"/>
      <c r="AD23" s="14"/>
      <c r="AE23" s="14"/>
      <c r="AF23" s="14"/>
      <c r="AG23" s="14"/>
      <c r="AH23" s="14"/>
      <c r="AI23" s="14"/>
      <c r="AJ23" s="14"/>
      <c r="AK23" s="14"/>
      <c r="AL23" s="14"/>
      <c r="AM23" s="14"/>
      <c r="AN23" s="14"/>
      <c r="AO23" s="14"/>
      <c r="AP23" s="14">
        <f t="shared" si="13"/>
        <v>0</v>
      </c>
      <c r="AQ23" s="14"/>
      <c r="AR23" s="14">
        <f t="shared" si="14"/>
        <v>0</v>
      </c>
      <c r="AS23" s="14">
        <f t="shared" si="15"/>
        <v>0</v>
      </c>
      <c r="AT23" s="14">
        <f t="shared" si="16"/>
        <v>0</v>
      </c>
      <c r="AU23" s="14"/>
      <c r="AV23" s="14"/>
      <c r="AW23" s="229"/>
      <c r="AX23" s="14"/>
    </row>
    <row r="24" spans="1:53" s="19" customFormat="1" ht="15.75">
      <c r="A24" s="15"/>
      <c r="B24" s="240"/>
      <c r="C24" s="241"/>
      <c r="D24" s="242"/>
      <c r="E24" s="243"/>
      <c r="F24" s="244"/>
      <c r="G24" s="242"/>
      <c r="H24" s="242"/>
      <c r="I24" s="242"/>
      <c r="J24" s="242"/>
      <c r="K24" s="244"/>
      <c r="L24" s="243"/>
      <c r="M24" s="243"/>
      <c r="N24" s="242"/>
      <c r="O24" s="242"/>
      <c r="P24" s="242"/>
      <c r="Q24" s="240"/>
      <c r="R24" s="245"/>
      <c r="S24" s="245"/>
      <c r="T24" s="242"/>
      <c r="U24" s="242"/>
      <c r="V24" s="242"/>
      <c r="W24" s="242"/>
      <c r="X24" s="242"/>
      <c r="Y24" s="16">
        <f t="shared" si="18"/>
        <v>0</v>
      </c>
      <c r="Z24" s="14" t="e">
        <f t="shared" si="10"/>
        <v>#DIV/0!</v>
      </c>
      <c r="AA24" s="17">
        <f t="shared" si="17"/>
        <v>0</v>
      </c>
      <c r="AB24" s="14">
        <f t="shared" si="12"/>
        <v>0</v>
      </c>
      <c r="AC24" s="14"/>
      <c r="AD24" s="14"/>
      <c r="AE24" s="14"/>
      <c r="AF24" s="14"/>
      <c r="AG24" s="14"/>
      <c r="AH24" s="14"/>
      <c r="AI24" s="14"/>
      <c r="AJ24" s="14"/>
      <c r="AK24" s="14"/>
      <c r="AL24" s="14"/>
      <c r="AM24" s="14"/>
      <c r="AN24" s="14"/>
      <c r="AO24" s="14"/>
      <c r="AP24" s="14">
        <f t="shared" si="13"/>
        <v>0</v>
      </c>
      <c r="AQ24" s="14"/>
      <c r="AR24" s="14">
        <f t="shared" si="14"/>
        <v>0</v>
      </c>
      <c r="AS24" s="14">
        <f t="shared" si="15"/>
        <v>0</v>
      </c>
      <c r="AT24" s="14">
        <f t="shared" si="16"/>
        <v>0</v>
      </c>
      <c r="AU24" s="14"/>
      <c r="AV24" s="14"/>
      <c r="AW24" s="229"/>
      <c r="AX24" s="14"/>
      <c r="AZ24" s="5"/>
      <c r="BA24" s="5"/>
    </row>
    <row r="25" spans="1:53" ht="15.75">
      <c r="A25" s="21"/>
      <c r="B25" s="240"/>
      <c r="C25" s="241"/>
      <c r="D25" s="242"/>
      <c r="E25" s="243"/>
      <c r="F25" s="244"/>
      <c r="G25" s="242"/>
      <c r="H25" s="242"/>
      <c r="I25" s="242"/>
      <c r="J25" s="242"/>
      <c r="K25" s="244"/>
      <c r="L25" s="243"/>
      <c r="M25" s="243"/>
      <c r="N25" s="242"/>
      <c r="O25" s="242"/>
      <c r="P25" s="242"/>
      <c r="Q25" s="240"/>
      <c r="R25" s="245"/>
      <c r="S25" s="245"/>
      <c r="T25" s="242"/>
      <c r="U25" s="242"/>
      <c r="V25" s="242"/>
      <c r="W25" s="242"/>
      <c r="X25" s="242"/>
      <c r="Y25" s="16">
        <f t="shared" si="18"/>
        <v>0</v>
      </c>
      <c r="Z25" s="14" t="e">
        <f t="shared" si="10"/>
        <v>#DIV/0!</v>
      </c>
      <c r="AA25" s="17">
        <f t="shared" si="17"/>
        <v>0</v>
      </c>
      <c r="AB25" s="14">
        <f t="shared" si="12"/>
        <v>0</v>
      </c>
      <c r="AC25" s="20"/>
      <c r="AD25" s="20"/>
      <c r="AE25" s="20"/>
      <c r="AF25" s="20"/>
      <c r="AG25" s="20"/>
      <c r="AH25" s="20"/>
      <c r="AI25" s="20"/>
      <c r="AJ25" s="20"/>
      <c r="AK25" s="20"/>
      <c r="AL25" s="20"/>
      <c r="AM25" s="20"/>
      <c r="AN25" s="20"/>
      <c r="AO25" s="20"/>
      <c r="AP25" s="14">
        <f t="shared" si="13"/>
        <v>0</v>
      </c>
      <c r="AQ25" s="14"/>
      <c r="AR25" s="14">
        <f t="shared" si="14"/>
        <v>0</v>
      </c>
      <c r="AS25" s="14">
        <f t="shared" si="15"/>
        <v>0</v>
      </c>
      <c r="AT25" s="14">
        <f t="shared" si="16"/>
        <v>0</v>
      </c>
      <c r="AU25" s="14"/>
      <c r="AV25" s="14"/>
      <c r="AW25" s="230"/>
      <c r="AX25" s="20"/>
    </row>
    <row r="26" spans="1:53" ht="15.75">
      <c r="A26" s="21"/>
      <c r="B26" s="240"/>
      <c r="C26" s="241"/>
      <c r="D26" s="242"/>
      <c r="E26" s="243"/>
      <c r="F26" s="244"/>
      <c r="G26" s="242"/>
      <c r="H26" s="242"/>
      <c r="I26" s="242"/>
      <c r="J26" s="242"/>
      <c r="K26" s="244"/>
      <c r="L26" s="243"/>
      <c r="M26" s="243"/>
      <c r="N26" s="242"/>
      <c r="O26" s="242"/>
      <c r="P26" s="242"/>
      <c r="Q26" s="240"/>
      <c r="R26" s="245"/>
      <c r="S26" s="245"/>
      <c r="T26" s="242"/>
      <c r="U26" s="242"/>
      <c r="V26" s="242"/>
      <c r="W26" s="242"/>
      <c r="X26" s="242"/>
      <c r="Y26" s="16">
        <f t="shared" si="18"/>
        <v>0</v>
      </c>
      <c r="Z26" s="14" t="e">
        <f t="shared" si="10"/>
        <v>#DIV/0!</v>
      </c>
      <c r="AA26" s="17">
        <f t="shared" si="17"/>
        <v>0</v>
      </c>
      <c r="AB26" s="14">
        <f t="shared" si="12"/>
        <v>0</v>
      </c>
      <c r="AC26" s="20"/>
      <c r="AD26" s="20"/>
      <c r="AE26" s="20"/>
      <c r="AF26" s="20"/>
      <c r="AG26" s="20"/>
      <c r="AH26" s="20"/>
      <c r="AI26" s="20"/>
      <c r="AJ26" s="20"/>
      <c r="AK26" s="20"/>
      <c r="AL26" s="20"/>
      <c r="AM26" s="20"/>
      <c r="AN26" s="20"/>
      <c r="AO26" s="20"/>
      <c r="AP26" s="14">
        <f t="shared" si="13"/>
        <v>0</v>
      </c>
      <c r="AQ26" s="14"/>
      <c r="AR26" s="14">
        <f t="shared" si="14"/>
        <v>0</v>
      </c>
      <c r="AS26" s="14">
        <f t="shared" si="15"/>
        <v>0</v>
      </c>
      <c r="AT26" s="14">
        <f t="shared" si="16"/>
        <v>0</v>
      </c>
      <c r="AU26" s="14"/>
      <c r="AV26" s="14"/>
      <c r="AW26" s="230"/>
      <c r="AX26" s="20"/>
    </row>
    <row r="27" spans="1:53" ht="15.75">
      <c r="A27" s="21"/>
      <c r="B27" s="240"/>
      <c r="C27" s="241"/>
      <c r="D27" s="242"/>
      <c r="E27" s="243"/>
      <c r="F27" s="244"/>
      <c r="G27" s="242"/>
      <c r="H27" s="242"/>
      <c r="I27" s="242"/>
      <c r="J27" s="242"/>
      <c r="K27" s="244"/>
      <c r="L27" s="243"/>
      <c r="M27" s="243"/>
      <c r="N27" s="242"/>
      <c r="O27" s="242"/>
      <c r="P27" s="242"/>
      <c r="Q27" s="240"/>
      <c r="R27" s="245"/>
      <c r="S27" s="245"/>
      <c r="T27" s="242"/>
      <c r="U27" s="242"/>
      <c r="V27" s="242"/>
      <c r="W27" s="242"/>
      <c r="X27" s="242"/>
      <c r="Y27" s="16">
        <f t="shared" si="18"/>
        <v>0</v>
      </c>
      <c r="Z27" s="14" t="e">
        <f t="shared" si="10"/>
        <v>#DIV/0!</v>
      </c>
      <c r="AA27" s="17">
        <f t="shared" si="17"/>
        <v>0</v>
      </c>
      <c r="AB27" s="14">
        <f t="shared" si="12"/>
        <v>0</v>
      </c>
      <c r="AC27" s="20"/>
      <c r="AD27" s="20"/>
      <c r="AE27" s="20"/>
      <c r="AF27" s="20"/>
      <c r="AG27" s="20"/>
      <c r="AH27" s="20"/>
      <c r="AI27" s="20"/>
      <c r="AJ27" s="20"/>
      <c r="AK27" s="20"/>
      <c r="AL27" s="20"/>
      <c r="AM27" s="20"/>
      <c r="AN27" s="20"/>
      <c r="AO27" s="20"/>
      <c r="AP27" s="14">
        <f t="shared" si="13"/>
        <v>0</v>
      </c>
      <c r="AQ27" s="14"/>
      <c r="AR27" s="14">
        <f t="shared" si="14"/>
        <v>0</v>
      </c>
      <c r="AS27" s="14">
        <f t="shared" si="15"/>
        <v>0</v>
      </c>
      <c r="AT27" s="14">
        <f t="shared" si="16"/>
        <v>0</v>
      </c>
      <c r="AU27" s="14"/>
      <c r="AV27" s="14"/>
      <c r="AW27" s="230"/>
      <c r="AX27" s="20"/>
    </row>
    <row r="28" spans="1:53" ht="15.75">
      <c r="A28" s="21"/>
      <c r="B28" s="240"/>
      <c r="C28" s="241"/>
      <c r="D28" s="242"/>
      <c r="E28" s="243"/>
      <c r="F28" s="244"/>
      <c r="G28" s="242"/>
      <c r="H28" s="242"/>
      <c r="I28" s="242"/>
      <c r="J28" s="242"/>
      <c r="K28" s="244"/>
      <c r="L28" s="243"/>
      <c r="M28" s="243"/>
      <c r="N28" s="242"/>
      <c r="O28" s="242"/>
      <c r="P28" s="242"/>
      <c r="Q28" s="240"/>
      <c r="R28" s="245"/>
      <c r="S28" s="245"/>
      <c r="T28" s="242"/>
      <c r="U28" s="242"/>
      <c r="V28" s="242"/>
      <c r="W28" s="242"/>
      <c r="X28" s="242"/>
      <c r="Y28" s="16">
        <f t="shared" si="18"/>
        <v>0</v>
      </c>
      <c r="Z28" s="14" t="e">
        <f t="shared" si="10"/>
        <v>#DIV/0!</v>
      </c>
      <c r="AA28" s="17">
        <f t="shared" si="17"/>
        <v>0</v>
      </c>
      <c r="AB28" s="14">
        <f t="shared" si="12"/>
        <v>0</v>
      </c>
      <c r="AC28" s="20"/>
      <c r="AD28" s="20"/>
      <c r="AE28" s="20"/>
      <c r="AF28" s="20"/>
      <c r="AG28" s="20"/>
      <c r="AH28" s="20"/>
      <c r="AI28" s="20"/>
      <c r="AJ28" s="20"/>
      <c r="AK28" s="20"/>
      <c r="AL28" s="20"/>
      <c r="AM28" s="20"/>
      <c r="AN28" s="20"/>
      <c r="AO28" s="20"/>
      <c r="AP28" s="14">
        <f t="shared" si="13"/>
        <v>0</v>
      </c>
      <c r="AQ28" s="14"/>
      <c r="AR28" s="14">
        <f t="shared" si="14"/>
        <v>0</v>
      </c>
      <c r="AS28" s="14">
        <f t="shared" si="15"/>
        <v>0</v>
      </c>
      <c r="AT28" s="14">
        <f t="shared" si="16"/>
        <v>0</v>
      </c>
      <c r="AU28" s="14"/>
      <c r="AV28" s="14"/>
      <c r="AW28" s="230"/>
      <c r="AX28" s="20"/>
    </row>
    <row r="29" spans="1:53" ht="15.75">
      <c r="A29" s="21"/>
      <c r="B29" s="240"/>
      <c r="C29" s="241"/>
      <c r="D29" s="242"/>
      <c r="E29" s="243"/>
      <c r="F29" s="244"/>
      <c r="G29" s="242"/>
      <c r="H29" s="242"/>
      <c r="I29" s="242"/>
      <c r="J29" s="242"/>
      <c r="K29" s="244"/>
      <c r="L29" s="243"/>
      <c r="M29" s="243"/>
      <c r="N29" s="242"/>
      <c r="O29" s="242"/>
      <c r="P29" s="242"/>
      <c r="Q29" s="240"/>
      <c r="R29" s="245"/>
      <c r="S29" s="245"/>
      <c r="T29" s="242"/>
      <c r="U29" s="242"/>
      <c r="V29" s="242"/>
      <c r="W29" s="242"/>
      <c r="X29" s="242"/>
      <c r="Y29" s="16">
        <f t="shared" si="18"/>
        <v>0</v>
      </c>
      <c r="Z29" s="14" t="e">
        <f t="shared" si="10"/>
        <v>#DIV/0!</v>
      </c>
      <c r="AA29" s="17">
        <f t="shared" si="17"/>
        <v>0</v>
      </c>
      <c r="AB29" s="14">
        <f t="shared" si="12"/>
        <v>0</v>
      </c>
      <c r="AC29" s="20"/>
      <c r="AD29" s="20"/>
      <c r="AE29" s="20"/>
      <c r="AF29" s="20"/>
      <c r="AG29" s="20"/>
      <c r="AH29" s="20"/>
      <c r="AI29" s="20"/>
      <c r="AJ29" s="20"/>
      <c r="AK29" s="20"/>
      <c r="AL29" s="20"/>
      <c r="AM29" s="20"/>
      <c r="AN29" s="20"/>
      <c r="AO29" s="20"/>
      <c r="AP29" s="14">
        <f t="shared" si="13"/>
        <v>0</v>
      </c>
      <c r="AQ29" s="14"/>
      <c r="AR29" s="14">
        <f t="shared" si="14"/>
        <v>0</v>
      </c>
      <c r="AS29" s="14">
        <f t="shared" si="15"/>
        <v>0</v>
      </c>
      <c r="AT29" s="14">
        <f t="shared" si="16"/>
        <v>0</v>
      </c>
      <c r="AU29" s="14"/>
      <c r="AV29" s="14"/>
      <c r="AW29" s="230"/>
      <c r="AX29" s="20"/>
    </row>
    <row r="30" spans="1:53" ht="15.75">
      <c r="A30" s="21"/>
      <c r="B30" s="240"/>
      <c r="C30" s="241"/>
      <c r="D30" s="242"/>
      <c r="E30" s="243"/>
      <c r="F30" s="244"/>
      <c r="G30" s="242"/>
      <c r="H30" s="242"/>
      <c r="I30" s="242"/>
      <c r="J30" s="242"/>
      <c r="K30" s="244"/>
      <c r="L30" s="243"/>
      <c r="M30" s="243"/>
      <c r="N30" s="242"/>
      <c r="O30" s="242"/>
      <c r="P30" s="242"/>
      <c r="Q30" s="240"/>
      <c r="R30" s="245"/>
      <c r="S30" s="245"/>
      <c r="T30" s="242"/>
      <c r="U30" s="242"/>
      <c r="V30" s="242"/>
      <c r="W30" s="242"/>
      <c r="X30" s="242"/>
      <c r="Y30" s="16">
        <f t="shared" si="18"/>
        <v>0</v>
      </c>
      <c r="Z30" s="14" t="e">
        <f t="shared" si="10"/>
        <v>#DIV/0!</v>
      </c>
      <c r="AA30" s="17">
        <f t="shared" si="17"/>
        <v>0</v>
      </c>
      <c r="AB30" s="14">
        <f t="shared" si="12"/>
        <v>0</v>
      </c>
      <c r="AC30" s="20"/>
      <c r="AD30" s="20"/>
      <c r="AE30" s="20"/>
      <c r="AF30" s="20"/>
      <c r="AG30" s="20"/>
      <c r="AH30" s="20"/>
      <c r="AI30" s="20"/>
      <c r="AJ30" s="20"/>
      <c r="AK30" s="20"/>
      <c r="AL30" s="20"/>
      <c r="AM30" s="20"/>
      <c r="AN30" s="20"/>
      <c r="AO30" s="20"/>
      <c r="AP30" s="14">
        <f t="shared" si="13"/>
        <v>0</v>
      </c>
      <c r="AQ30" s="14"/>
      <c r="AR30" s="14">
        <f t="shared" si="14"/>
        <v>0</v>
      </c>
      <c r="AS30" s="14">
        <f t="shared" si="15"/>
        <v>0</v>
      </c>
      <c r="AT30" s="14">
        <f t="shared" si="16"/>
        <v>0</v>
      </c>
      <c r="AU30" s="14"/>
      <c r="AV30" s="14"/>
      <c r="AW30" s="230"/>
      <c r="AX30" s="20"/>
    </row>
    <row r="31" spans="1:53" ht="15.75">
      <c r="A31" s="21"/>
      <c r="B31" s="240"/>
      <c r="C31" s="241"/>
      <c r="D31" s="242"/>
      <c r="E31" s="243"/>
      <c r="F31" s="244"/>
      <c r="G31" s="242"/>
      <c r="H31" s="242"/>
      <c r="I31" s="242"/>
      <c r="J31" s="242"/>
      <c r="K31" s="244"/>
      <c r="L31" s="243"/>
      <c r="M31" s="243"/>
      <c r="N31" s="242"/>
      <c r="O31" s="242"/>
      <c r="P31" s="242"/>
      <c r="Q31" s="240"/>
      <c r="R31" s="245"/>
      <c r="S31" s="245"/>
      <c r="T31" s="242"/>
      <c r="U31" s="242"/>
      <c r="V31" s="242"/>
      <c r="W31" s="242"/>
      <c r="X31" s="242"/>
      <c r="Y31" s="16">
        <f t="shared" si="18"/>
        <v>0</v>
      </c>
      <c r="Z31" s="14" t="e">
        <f t="shared" si="10"/>
        <v>#DIV/0!</v>
      </c>
      <c r="AA31" s="17">
        <f t="shared" si="17"/>
        <v>0</v>
      </c>
      <c r="AB31" s="14">
        <f t="shared" si="12"/>
        <v>0</v>
      </c>
      <c r="AC31" s="20"/>
      <c r="AD31" s="20"/>
      <c r="AE31" s="20"/>
      <c r="AF31" s="20"/>
      <c r="AG31" s="20"/>
      <c r="AH31" s="20"/>
      <c r="AI31" s="20"/>
      <c r="AJ31" s="20"/>
      <c r="AK31" s="20"/>
      <c r="AL31" s="20"/>
      <c r="AM31" s="20"/>
      <c r="AN31" s="20"/>
      <c r="AO31" s="20"/>
      <c r="AP31" s="14">
        <f t="shared" si="13"/>
        <v>0</v>
      </c>
      <c r="AQ31" s="14"/>
      <c r="AR31" s="14">
        <f t="shared" si="14"/>
        <v>0</v>
      </c>
      <c r="AS31" s="14">
        <f t="shared" si="15"/>
        <v>0</v>
      </c>
      <c r="AT31" s="14">
        <f t="shared" si="16"/>
        <v>0</v>
      </c>
      <c r="AU31" s="14"/>
      <c r="AV31" s="14"/>
      <c r="AW31" s="230"/>
      <c r="AX31" s="20"/>
    </row>
    <row r="32" spans="1:53" ht="15.75">
      <c r="A32" s="21"/>
      <c r="B32" s="240"/>
      <c r="C32" s="241"/>
      <c r="D32" s="242"/>
      <c r="E32" s="243"/>
      <c r="F32" s="244"/>
      <c r="G32" s="242"/>
      <c r="H32" s="242"/>
      <c r="I32" s="242"/>
      <c r="J32" s="242"/>
      <c r="K32" s="244"/>
      <c r="L32" s="243"/>
      <c r="M32" s="243"/>
      <c r="N32" s="242"/>
      <c r="O32" s="242"/>
      <c r="P32" s="242"/>
      <c r="Q32" s="240"/>
      <c r="R32" s="245"/>
      <c r="S32" s="245"/>
      <c r="T32" s="242"/>
      <c r="U32" s="242"/>
      <c r="V32" s="242"/>
      <c r="W32" s="242"/>
      <c r="X32" s="242"/>
      <c r="Y32" s="16">
        <f t="shared" si="18"/>
        <v>0</v>
      </c>
      <c r="Z32" s="14" t="e">
        <f t="shared" si="10"/>
        <v>#DIV/0!</v>
      </c>
      <c r="AA32" s="17">
        <f t="shared" si="17"/>
        <v>0</v>
      </c>
      <c r="AB32" s="14">
        <f t="shared" si="12"/>
        <v>0</v>
      </c>
      <c r="AC32" s="20"/>
      <c r="AD32" s="20"/>
      <c r="AE32" s="20"/>
      <c r="AF32" s="20"/>
      <c r="AG32" s="20"/>
      <c r="AH32" s="20"/>
      <c r="AI32" s="20"/>
      <c r="AJ32" s="20"/>
      <c r="AK32" s="20"/>
      <c r="AL32" s="20"/>
      <c r="AM32" s="20"/>
      <c r="AN32" s="20"/>
      <c r="AO32" s="20"/>
      <c r="AP32" s="14">
        <f t="shared" si="13"/>
        <v>0</v>
      </c>
      <c r="AQ32" s="14"/>
      <c r="AR32" s="14">
        <f t="shared" si="14"/>
        <v>0</v>
      </c>
      <c r="AS32" s="14">
        <f t="shared" si="15"/>
        <v>0</v>
      </c>
      <c r="AT32" s="14">
        <f t="shared" si="16"/>
        <v>0</v>
      </c>
      <c r="AU32" s="14"/>
      <c r="AV32" s="14"/>
      <c r="AW32" s="230"/>
      <c r="AX32" s="20"/>
    </row>
    <row r="33" spans="1:50" ht="15.75">
      <c r="A33" s="21"/>
      <c r="B33" s="240"/>
      <c r="C33" s="241"/>
      <c r="D33" s="242"/>
      <c r="E33" s="243"/>
      <c r="F33" s="244"/>
      <c r="G33" s="242"/>
      <c r="H33" s="242"/>
      <c r="I33" s="242"/>
      <c r="J33" s="242"/>
      <c r="K33" s="244"/>
      <c r="L33" s="243"/>
      <c r="M33" s="243"/>
      <c r="N33" s="242"/>
      <c r="O33" s="242"/>
      <c r="P33" s="242"/>
      <c r="Q33" s="240"/>
      <c r="R33" s="245"/>
      <c r="S33" s="245"/>
      <c r="T33" s="242"/>
      <c r="U33" s="242"/>
      <c r="V33" s="242"/>
      <c r="W33" s="242"/>
      <c r="X33" s="242"/>
      <c r="Y33" s="16">
        <f t="shared" si="18"/>
        <v>0</v>
      </c>
      <c r="Z33" s="14" t="e">
        <f t="shared" si="10"/>
        <v>#DIV/0!</v>
      </c>
      <c r="AA33" s="17">
        <f t="shared" si="17"/>
        <v>0</v>
      </c>
      <c r="AB33" s="14">
        <f t="shared" si="12"/>
        <v>0</v>
      </c>
      <c r="AC33" s="20"/>
      <c r="AD33" s="20"/>
      <c r="AE33" s="20"/>
      <c r="AF33" s="20"/>
      <c r="AG33" s="20"/>
      <c r="AH33" s="20"/>
      <c r="AI33" s="20"/>
      <c r="AJ33" s="20"/>
      <c r="AK33" s="20"/>
      <c r="AL33" s="20"/>
      <c r="AM33" s="20"/>
      <c r="AN33" s="20"/>
      <c r="AO33" s="20"/>
      <c r="AP33" s="14">
        <f t="shared" si="13"/>
        <v>0</v>
      </c>
      <c r="AQ33" s="14"/>
      <c r="AR33" s="14">
        <f t="shared" si="14"/>
        <v>0</v>
      </c>
      <c r="AS33" s="14">
        <f t="shared" si="15"/>
        <v>0</v>
      </c>
      <c r="AT33" s="14">
        <f t="shared" si="16"/>
        <v>0</v>
      </c>
      <c r="AU33" s="14"/>
      <c r="AV33" s="14"/>
      <c r="AW33" s="230"/>
      <c r="AX33" s="20"/>
    </row>
    <row r="34" spans="1:50" ht="15.75">
      <c r="A34" s="21"/>
      <c r="B34" s="240"/>
      <c r="C34" s="241"/>
      <c r="D34" s="242"/>
      <c r="E34" s="243"/>
      <c r="F34" s="244"/>
      <c r="G34" s="242"/>
      <c r="H34" s="242"/>
      <c r="I34" s="242"/>
      <c r="J34" s="242"/>
      <c r="K34" s="244"/>
      <c r="L34" s="243"/>
      <c r="M34" s="243"/>
      <c r="N34" s="242"/>
      <c r="O34" s="242"/>
      <c r="P34" s="242"/>
      <c r="Q34" s="240"/>
      <c r="R34" s="245"/>
      <c r="S34" s="245"/>
      <c r="T34" s="242"/>
      <c r="U34" s="242"/>
      <c r="V34" s="242"/>
      <c r="W34" s="242"/>
      <c r="X34" s="242"/>
      <c r="Y34" s="16">
        <f t="shared" si="18"/>
        <v>0</v>
      </c>
      <c r="Z34" s="14" t="e">
        <f t="shared" si="10"/>
        <v>#DIV/0!</v>
      </c>
      <c r="AA34" s="17">
        <f t="shared" si="17"/>
        <v>0</v>
      </c>
      <c r="AB34" s="14">
        <f t="shared" si="12"/>
        <v>0</v>
      </c>
      <c r="AC34" s="20"/>
      <c r="AD34" s="20"/>
      <c r="AE34" s="20"/>
      <c r="AF34" s="20"/>
      <c r="AG34" s="20"/>
      <c r="AH34" s="20"/>
      <c r="AI34" s="20"/>
      <c r="AJ34" s="20"/>
      <c r="AK34" s="20"/>
      <c r="AL34" s="20"/>
      <c r="AM34" s="20"/>
      <c r="AN34" s="20"/>
      <c r="AO34" s="20"/>
      <c r="AP34" s="14">
        <f t="shared" si="13"/>
        <v>0</v>
      </c>
      <c r="AQ34" s="14"/>
      <c r="AR34" s="14">
        <f t="shared" si="14"/>
        <v>0</v>
      </c>
      <c r="AS34" s="14">
        <f t="shared" si="15"/>
        <v>0</v>
      </c>
      <c r="AT34" s="14">
        <f t="shared" si="16"/>
        <v>0</v>
      </c>
      <c r="AU34" s="14"/>
      <c r="AV34" s="14"/>
      <c r="AW34" s="230"/>
      <c r="AX34" s="20"/>
    </row>
    <row r="35" spans="1:50" ht="15.75">
      <c r="A35" s="21"/>
      <c r="B35" s="240"/>
      <c r="C35" s="241"/>
      <c r="D35" s="242"/>
      <c r="E35" s="243"/>
      <c r="F35" s="244"/>
      <c r="G35" s="242"/>
      <c r="H35" s="242"/>
      <c r="I35" s="242"/>
      <c r="J35" s="242"/>
      <c r="K35" s="244"/>
      <c r="L35" s="243"/>
      <c r="M35" s="243"/>
      <c r="N35" s="242"/>
      <c r="O35" s="242"/>
      <c r="P35" s="242"/>
      <c r="Q35" s="240"/>
      <c r="R35" s="245"/>
      <c r="S35" s="245"/>
      <c r="T35" s="242"/>
      <c r="U35" s="242"/>
      <c r="V35" s="242"/>
      <c r="W35" s="242"/>
      <c r="X35" s="242"/>
      <c r="Y35" s="16">
        <f t="shared" si="18"/>
        <v>0</v>
      </c>
      <c r="Z35" s="14" t="e">
        <f t="shared" ref="Z35:Z66" si="19">U35/N35</f>
        <v>#DIV/0!</v>
      </c>
      <c r="AA35" s="17">
        <f t="shared" si="17"/>
        <v>0</v>
      </c>
      <c r="AB35" s="14">
        <f t="shared" ref="AB35:AB66" si="20">+AA35-SUM(AC35:AO35)-AQ35</f>
        <v>0</v>
      </c>
      <c r="AC35" s="20"/>
      <c r="AD35" s="20"/>
      <c r="AE35" s="20"/>
      <c r="AF35" s="20"/>
      <c r="AG35" s="20"/>
      <c r="AH35" s="20"/>
      <c r="AI35" s="20"/>
      <c r="AJ35" s="20"/>
      <c r="AK35" s="20"/>
      <c r="AL35" s="20"/>
      <c r="AM35" s="20"/>
      <c r="AN35" s="20"/>
      <c r="AO35" s="20"/>
      <c r="AP35" s="14">
        <f t="shared" si="13"/>
        <v>0</v>
      </c>
      <c r="AQ35" s="14"/>
      <c r="AR35" s="14">
        <f t="shared" si="14"/>
        <v>0</v>
      </c>
      <c r="AS35" s="14">
        <f t="shared" si="15"/>
        <v>0</v>
      </c>
      <c r="AT35" s="14">
        <f t="shared" si="16"/>
        <v>0</v>
      </c>
      <c r="AU35" s="14"/>
      <c r="AV35" s="14"/>
      <c r="AW35" s="230"/>
      <c r="AX35" s="20"/>
    </row>
    <row r="36" spans="1:50" ht="15.75">
      <c r="A36" s="21"/>
      <c r="B36" s="240"/>
      <c r="C36" s="241"/>
      <c r="D36" s="242"/>
      <c r="E36" s="243"/>
      <c r="F36" s="244"/>
      <c r="G36" s="242"/>
      <c r="H36" s="242"/>
      <c r="I36" s="242"/>
      <c r="J36" s="242"/>
      <c r="K36" s="244"/>
      <c r="L36" s="243"/>
      <c r="M36" s="243"/>
      <c r="N36" s="242"/>
      <c r="O36" s="242"/>
      <c r="P36" s="242"/>
      <c r="Q36" s="240"/>
      <c r="R36" s="245"/>
      <c r="S36" s="245"/>
      <c r="T36" s="242"/>
      <c r="U36" s="242"/>
      <c r="V36" s="242"/>
      <c r="W36" s="242"/>
      <c r="X36" s="242"/>
      <c r="Y36" s="16">
        <f t="shared" si="18"/>
        <v>0</v>
      </c>
      <c r="Z36" s="14" t="e">
        <f t="shared" si="19"/>
        <v>#DIV/0!</v>
      </c>
      <c r="AA36" s="17">
        <f t="shared" si="17"/>
        <v>0</v>
      </c>
      <c r="AB36" s="14">
        <f t="shared" si="20"/>
        <v>0</v>
      </c>
      <c r="AC36" s="20"/>
      <c r="AD36" s="20"/>
      <c r="AE36" s="20"/>
      <c r="AF36" s="20"/>
      <c r="AG36" s="20"/>
      <c r="AH36" s="20"/>
      <c r="AI36" s="20"/>
      <c r="AJ36" s="20"/>
      <c r="AK36" s="20"/>
      <c r="AL36" s="20"/>
      <c r="AM36" s="20"/>
      <c r="AN36" s="20"/>
      <c r="AO36" s="20"/>
      <c r="AP36" s="14">
        <f t="shared" si="13"/>
        <v>0</v>
      </c>
      <c r="AQ36" s="14"/>
      <c r="AR36" s="14">
        <f t="shared" si="14"/>
        <v>0</v>
      </c>
      <c r="AS36" s="14">
        <f t="shared" si="15"/>
        <v>0</v>
      </c>
      <c r="AT36" s="14">
        <f t="shared" si="16"/>
        <v>0</v>
      </c>
      <c r="AU36" s="14"/>
      <c r="AV36" s="14"/>
      <c r="AW36" s="230"/>
      <c r="AX36" s="20"/>
    </row>
    <row r="37" spans="1:50" ht="15.75">
      <c r="A37" s="21"/>
      <c r="B37" s="240"/>
      <c r="C37" s="241"/>
      <c r="D37" s="242"/>
      <c r="E37" s="243"/>
      <c r="F37" s="244"/>
      <c r="G37" s="242"/>
      <c r="H37" s="242"/>
      <c r="I37" s="242"/>
      <c r="J37" s="242"/>
      <c r="K37" s="244"/>
      <c r="L37" s="243"/>
      <c r="M37" s="243"/>
      <c r="N37" s="242"/>
      <c r="O37" s="242"/>
      <c r="P37" s="242"/>
      <c r="Q37" s="240"/>
      <c r="R37" s="245"/>
      <c r="S37" s="245"/>
      <c r="T37" s="242"/>
      <c r="U37" s="242"/>
      <c r="V37" s="242"/>
      <c r="W37" s="242"/>
      <c r="X37" s="242"/>
      <c r="Y37" s="16">
        <f t="shared" si="18"/>
        <v>0</v>
      </c>
      <c r="Z37" s="14" t="e">
        <f t="shared" si="19"/>
        <v>#DIV/0!</v>
      </c>
      <c r="AA37" s="17">
        <f t="shared" si="17"/>
        <v>0</v>
      </c>
      <c r="AB37" s="14">
        <f t="shared" si="20"/>
        <v>0</v>
      </c>
      <c r="AC37" s="20"/>
      <c r="AD37" s="20"/>
      <c r="AE37" s="20"/>
      <c r="AF37" s="20"/>
      <c r="AG37" s="20"/>
      <c r="AH37" s="20"/>
      <c r="AI37" s="20"/>
      <c r="AJ37" s="20"/>
      <c r="AK37" s="20"/>
      <c r="AL37" s="20"/>
      <c r="AM37" s="20"/>
      <c r="AN37" s="20"/>
      <c r="AO37" s="20"/>
      <c r="AP37" s="14">
        <f t="shared" si="13"/>
        <v>0</v>
      </c>
      <c r="AQ37" s="14"/>
      <c r="AR37" s="14">
        <f t="shared" si="14"/>
        <v>0</v>
      </c>
      <c r="AS37" s="14">
        <f t="shared" si="15"/>
        <v>0</v>
      </c>
      <c r="AT37" s="14">
        <f t="shared" si="16"/>
        <v>0</v>
      </c>
      <c r="AU37" s="14"/>
      <c r="AV37" s="14"/>
      <c r="AW37" s="230"/>
      <c r="AX37" s="20"/>
    </row>
    <row r="38" spans="1:50" ht="15.75">
      <c r="A38" s="21"/>
      <c r="B38" s="240"/>
      <c r="C38" s="241"/>
      <c r="D38" s="242"/>
      <c r="E38" s="243"/>
      <c r="F38" s="244"/>
      <c r="G38" s="242"/>
      <c r="H38" s="242"/>
      <c r="I38" s="242"/>
      <c r="J38" s="242"/>
      <c r="K38" s="244"/>
      <c r="L38" s="243"/>
      <c r="M38" s="243"/>
      <c r="N38" s="242"/>
      <c r="O38" s="242"/>
      <c r="P38" s="242"/>
      <c r="Q38" s="240"/>
      <c r="R38" s="245"/>
      <c r="S38" s="245"/>
      <c r="T38" s="242"/>
      <c r="U38" s="242"/>
      <c r="V38" s="242"/>
      <c r="W38" s="242"/>
      <c r="X38" s="242"/>
      <c r="Y38" s="16">
        <f t="shared" si="18"/>
        <v>0</v>
      </c>
      <c r="Z38" s="14" t="e">
        <f t="shared" si="19"/>
        <v>#DIV/0!</v>
      </c>
      <c r="AA38" s="17">
        <f t="shared" si="17"/>
        <v>0</v>
      </c>
      <c r="AB38" s="14">
        <f t="shared" si="20"/>
        <v>0</v>
      </c>
      <c r="AC38" s="20"/>
      <c r="AD38" s="20"/>
      <c r="AE38" s="20"/>
      <c r="AF38" s="20"/>
      <c r="AG38" s="20"/>
      <c r="AH38" s="20"/>
      <c r="AI38" s="20"/>
      <c r="AJ38" s="20"/>
      <c r="AK38" s="20"/>
      <c r="AL38" s="20"/>
      <c r="AM38" s="20"/>
      <c r="AN38" s="20"/>
      <c r="AO38" s="20"/>
      <c r="AP38" s="14">
        <f t="shared" si="13"/>
        <v>0</v>
      </c>
      <c r="AQ38" s="14"/>
      <c r="AR38" s="14">
        <f t="shared" si="14"/>
        <v>0</v>
      </c>
      <c r="AS38" s="14">
        <f t="shared" si="15"/>
        <v>0</v>
      </c>
      <c r="AT38" s="14">
        <f t="shared" si="16"/>
        <v>0</v>
      </c>
      <c r="AU38" s="14"/>
      <c r="AV38" s="14"/>
      <c r="AW38" s="230"/>
      <c r="AX38" s="20"/>
    </row>
    <row r="39" spans="1:50" ht="15.75">
      <c r="A39" s="21"/>
      <c r="B39" s="240"/>
      <c r="C39" s="241"/>
      <c r="D39" s="242"/>
      <c r="E39" s="243"/>
      <c r="F39" s="244"/>
      <c r="G39" s="242"/>
      <c r="H39" s="242"/>
      <c r="I39" s="242"/>
      <c r="J39" s="242"/>
      <c r="K39" s="244"/>
      <c r="L39" s="243"/>
      <c r="M39" s="243"/>
      <c r="N39" s="242"/>
      <c r="O39" s="242"/>
      <c r="P39" s="242"/>
      <c r="Q39" s="240"/>
      <c r="R39" s="245"/>
      <c r="S39" s="245"/>
      <c r="T39" s="242"/>
      <c r="U39" s="242"/>
      <c r="V39" s="242"/>
      <c r="W39" s="242"/>
      <c r="X39" s="242"/>
      <c r="Y39" s="16">
        <f t="shared" si="18"/>
        <v>0</v>
      </c>
      <c r="Z39" s="14" t="e">
        <f t="shared" si="19"/>
        <v>#DIV/0!</v>
      </c>
      <c r="AA39" s="17">
        <f t="shared" si="17"/>
        <v>0</v>
      </c>
      <c r="AB39" s="14">
        <f t="shared" si="20"/>
        <v>0</v>
      </c>
      <c r="AC39" s="20"/>
      <c r="AD39" s="20"/>
      <c r="AE39" s="20"/>
      <c r="AF39" s="20"/>
      <c r="AG39" s="20"/>
      <c r="AH39" s="20"/>
      <c r="AI39" s="20"/>
      <c r="AJ39" s="20"/>
      <c r="AK39" s="20"/>
      <c r="AL39" s="20"/>
      <c r="AM39" s="20"/>
      <c r="AN39" s="20"/>
      <c r="AO39" s="20"/>
      <c r="AP39" s="14">
        <f t="shared" si="13"/>
        <v>0</v>
      </c>
      <c r="AQ39" s="14"/>
      <c r="AR39" s="14">
        <f t="shared" si="14"/>
        <v>0</v>
      </c>
      <c r="AS39" s="14">
        <f t="shared" si="15"/>
        <v>0</v>
      </c>
      <c r="AT39" s="14">
        <f t="shared" si="16"/>
        <v>0</v>
      </c>
      <c r="AU39" s="14"/>
      <c r="AV39" s="14"/>
      <c r="AW39" s="230"/>
      <c r="AX39" s="20"/>
    </row>
    <row r="40" spans="1:50" ht="15.75">
      <c r="A40" s="21"/>
      <c r="B40" s="240"/>
      <c r="C40" s="241"/>
      <c r="D40" s="242"/>
      <c r="E40" s="243"/>
      <c r="F40" s="244"/>
      <c r="G40" s="242"/>
      <c r="H40" s="242"/>
      <c r="I40" s="242"/>
      <c r="J40" s="242"/>
      <c r="K40" s="244"/>
      <c r="L40" s="243"/>
      <c r="M40" s="243"/>
      <c r="N40" s="242"/>
      <c r="O40" s="242"/>
      <c r="P40" s="242"/>
      <c r="Q40" s="240"/>
      <c r="R40" s="245"/>
      <c r="S40" s="245"/>
      <c r="T40" s="242"/>
      <c r="U40" s="242"/>
      <c r="V40" s="242"/>
      <c r="W40" s="242"/>
      <c r="X40" s="242"/>
      <c r="Y40" s="16">
        <f t="shared" si="18"/>
        <v>0</v>
      </c>
      <c r="Z40" s="14" t="e">
        <f t="shared" si="19"/>
        <v>#DIV/0!</v>
      </c>
      <c r="AA40" s="17">
        <f t="shared" si="17"/>
        <v>0</v>
      </c>
      <c r="AB40" s="14">
        <f t="shared" si="20"/>
        <v>0</v>
      </c>
      <c r="AC40" s="20"/>
      <c r="AD40" s="20"/>
      <c r="AE40" s="20"/>
      <c r="AF40" s="20"/>
      <c r="AG40" s="20"/>
      <c r="AH40" s="20"/>
      <c r="AI40" s="20"/>
      <c r="AJ40" s="20"/>
      <c r="AK40" s="20"/>
      <c r="AL40" s="20"/>
      <c r="AM40" s="20"/>
      <c r="AN40" s="20"/>
      <c r="AO40" s="20"/>
      <c r="AP40" s="14">
        <f t="shared" si="13"/>
        <v>0</v>
      </c>
      <c r="AQ40" s="14"/>
      <c r="AR40" s="14">
        <f t="shared" si="14"/>
        <v>0</v>
      </c>
      <c r="AS40" s="14">
        <f t="shared" si="15"/>
        <v>0</v>
      </c>
      <c r="AT40" s="14">
        <f t="shared" si="16"/>
        <v>0</v>
      </c>
      <c r="AU40" s="14"/>
      <c r="AV40" s="14"/>
      <c r="AW40" s="230"/>
      <c r="AX40" s="20"/>
    </row>
    <row r="41" spans="1:50" ht="15.75">
      <c r="A41" s="21"/>
      <c r="B41" s="240"/>
      <c r="C41" s="241"/>
      <c r="D41" s="242"/>
      <c r="E41" s="243"/>
      <c r="F41" s="244"/>
      <c r="G41" s="242"/>
      <c r="H41" s="242"/>
      <c r="I41" s="242"/>
      <c r="J41" s="242"/>
      <c r="K41" s="244"/>
      <c r="L41" s="243"/>
      <c r="M41" s="243"/>
      <c r="N41" s="242"/>
      <c r="O41" s="242"/>
      <c r="P41" s="242"/>
      <c r="Q41" s="240"/>
      <c r="R41" s="245"/>
      <c r="S41" s="245"/>
      <c r="T41" s="242"/>
      <c r="U41" s="242"/>
      <c r="V41" s="242"/>
      <c r="W41" s="242"/>
      <c r="X41" s="242"/>
      <c r="Y41" s="16">
        <f t="shared" si="18"/>
        <v>0</v>
      </c>
      <c r="Z41" s="14" t="e">
        <f t="shared" si="19"/>
        <v>#DIV/0!</v>
      </c>
      <c r="AA41" s="17">
        <f t="shared" si="17"/>
        <v>0</v>
      </c>
      <c r="AB41" s="14">
        <f t="shared" si="20"/>
        <v>0</v>
      </c>
      <c r="AC41" s="20"/>
      <c r="AD41" s="20"/>
      <c r="AE41" s="20"/>
      <c r="AF41" s="20"/>
      <c r="AG41" s="20"/>
      <c r="AH41" s="20"/>
      <c r="AI41" s="20"/>
      <c r="AJ41" s="20"/>
      <c r="AK41" s="20"/>
      <c r="AL41" s="20"/>
      <c r="AM41" s="20"/>
      <c r="AN41" s="20"/>
      <c r="AO41" s="20"/>
      <c r="AP41" s="14">
        <f t="shared" si="13"/>
        <v>0</v>
      </c>
      <c r="AQ41" s="14"/>
      <c r="AR41" s="14">
        <f t="shared" si="14"/>
        <v>0</v>
      </c>
      <c r="AS41" s="14">
        <f t="shared" si="15"/>
        <v>0</v>
      </c>
      <c r="AT41" s="14">
        <f t="shared" si="16"/>
        <v>0</v>
      </c>
      <c r="AU41" s="14"/>
      <c r="AV41" s="14"/>
      <c r="AW41" s="230"/>
      <c r="AX41" s="20"/>
    </row>
    <row r="42" spans="1:50" ht="15.75">
      <c r="A42" s="21"/>
      <c r="B42" s="240"/>
      <c r="C42" s="241"/>
      <c r="D42" s="242"/>
      <c r="E42" s="243"/>
      <c r="F42" s="244"/>
      <c r="G42" s="242"/>
      <c r="H42" s="242"/>
      <c r="I42" s="242"/>
      <c r="J42" s="242"/>
      <c r="K42" s="244"/>
      <c r="L42" s="243"/>
      <c r="M42" s="243"/>
      <c r="N42" s="242"/>
      <c r="O42" s="242"/>
      <c r="P42" s="242"/>
      <c r="Q42" s="240"/>
      <c r="R42" s="245"/>
      <c r="S42" s="245"/>
      <c r="T42" s="242"/>
      <c r="U42" s="242"/>
      <c r="V42" s="242"/>
      <c r="W42" s="242"/>
      <c r="X42" s="242"/>
      <c r="Y42" s="16">
        <f t="shared" si="18"/>
        <v>0</v>
      </c>
      <c r="Z42" s="14" t="e">
        <f t="shared" si="19"/>
        <v>#DIV/0!</v>
      </c>
      <c r="AA42" s="17">
        <f t="shared" si="17"/>
        <v>0</v>
      </c>
      <c r="AB42" s="14">
        <f t="shared" si="20"/>
        <v>0</v>
      </c>
      <c r="AC42" s="20"/>
      <c r="AD42" s="20"/>
      <c r="AE42" s="20"/>
      <c r="AF42" s="20"/>
      <c r="AG42" s="20"/>
      <c r="AH42" s="20"/>
      <c r="AI42" s="20"/>
      <c r="AJ42" s="20"/>
      <c r="AK42" s="20"/>
      <c r="AL42" s="20"/>
      <c r="AM42" s="20"/>
      <c r="AN42" s="20"/>
      <c r="AO42" s="20"/>
      <c r="AP42" s="14">
        <f t="shared" si="13"/>
        <v>0</v>
      </c>
      <c r="AQ42" s="14"/>
      <c r="AR42" s="14">
        <f t="shared" si="14"/>
        <v>0</v>
      </c>
      <c r="AS42" s="14">
        <f t="shared" si="15"/>
        <v>0</v>
      </c>
      <c r="AT42" s="14">
        <f t="shared" si="16"/>
        <v>0</v>
      </c>
      <c r="AU42" s="14"/>
      <c r="AV42" s="14"/>
      <c r="AW42" s="230"/>
      <c r="AX42" s="20"/>
    </row>
    <row r="43" spans="1:50" ht="15.75">
      <c r="A43" s="21"/>
      <c r="B43" s="240"/>
      <c r="C43" s="241"/>
      <c r="D43" s="242"/>
      <c r="E43" s="243"/>
      <c r="F43" s="244"/>
      <c r="G43" s="242"/>
      <c r="H43" s="242"/>
      <c r="I43" s="242"/>
      <c r="J43" s="242"/>
      <c r="K43" s="244"/>
      <c r="L43" s="243"/>
      <c r="M43" s="243"/>
      <c r="N43" s="242"/>
      <c r="O43" s="242"/>
      <c r="P43" s="242"/>
      <c r="Q43" s="240"/>
      <c r="R43" s="245"/>
      <c r="S43" s="245"/>
      <c r="T43" s="242"/>
      <c r="U43" s="242"/>
      <c r="V43" s="242"/>
      <c r="W43" s="242"/>
      <c r="X43" s="242"/>
      <c r="Y43" s="16">
        <f t="shared" si="18"/>
        <v>0</v>
      </c>
      <c r="Z43" s="14" t="e">
        <f t="shared" si="19"/>
        <v>#DIV/0!</v>
      </c>
      <c r="AA43" s="17">
        <f t="shared" si="17"/>
        <v>0</v>
      </c>
      <c r="AB43" s="14">
        <f t="shared" si="20"/>
        <v>0</v>
      </c>
      <c r="AC43" s="20"/>
      <c r="AD43" s="20"/>
      <c r="AE43" s="20"/>
      <c r="AF43" s="20"/>
      <c r="AG43" s="20"/>
      <c r="AH43" s="20"/>
      <c r="AI43" s="20"/>
      <c r="AJ43" s="20"/>
      <c r="AK43" s="20"/>
      <c r="AL43" s="20"/>
      <c r="AM43" s="20"/>
      <c r="AN43" s="20"/>
      <c r="AO43" s="20"/>
      <c r="AP43" s="14">
        <f t="shared" si="13"/>
        <v>0</v>
      </c>
      <c r="AQ43" s="14"/>
      <c r="AR43" s="14">
        <f t="shared" si="14"/>
        <v>0</v>
      </c>
      <c r="AS43" s="14">
        <f t="shared" si="15"/>
        <v>0</v>
      </c>
      <c r="AT43" s="14">
        <f t="shared" si="16"/>
        <v>0</v>
      </c>
      <c r="AU43" s="14"/>
      <c r="AV43" s="14"/>
      <c r="AW43" s="230"/>
      <c r="AX43" s="20"/>
    </row>
    <row r="44" spans="1:50" ht="15.75">
      <c r="A44" s="21"/>
      <c r="B44" s="240"/>
      <c r="C44" s="241"/>
      <c r="D44" s="242"/>
      <c r="E44" s="243"/>
      <c r="F44" s="244"/>
      <c r="G44" s="242"/>
      <c r="H44" s="242"/>
      <c r="I44" s="242"/>
      <c r="J44" s="242"/>
      <c r="K44" s="244"/>
      <c r="L44" s="243"/>
      <c r="M44" s="243"/>
      <c r="N44" s="242"/>
      <c r="O44" s="242"/>
      <c r="P44" s="242"/>
      <c r="Q44" s="240"/>
      <c r="R44" s="245"/>
      <c r="S44" s="245"/>
      <c r="T44" s="242"/>
      <c r="U44" s="242"/>
      <c r="V44" s="242"/>
      <c r="W44" s="242"/>
      <c r="X44" s="242"/>
      <c r="Y44" s="16">
        <f t="shared" si="18"/>
        <v>0</v>
      </c>
      <c r="Z44" s="14" t="e">
        <f t="shared" si="19"/>
        <v>#DIV/0!</v>
      </c>
      <c r="AA44" s="17">
        <f t="shared" si="17"/>
        <v>0</v>
      </c>
      <c r="AB44" s="14">
        <f t="shared" si="20"/>
        <v>0</v>
      </c>
      <c r="AC44" s="20"/>
      <c r="AD44" s="20"/>
      <c r="AE44" s="20"/>
      <c r="AF44" s="20"/>
      <c r="AG44" s="20"/>
      <c r="AH44" s="20"/>
      <c r="AI44" s="20"/>
      <c r="AJ44" s="20"/>
      <c r="AK44" s="20"/>
      <c r="AL44" s="20"/>
      <c r="AM44" s="20"/>
      <c r="AN44" s="20"/>
      <c r="AO44" s="20"/>
      <c r="AP44" s="14">
        <f t="shared" si="13"/>
        <v>0</v>
      </c>
      <c r="AQ44" s="14"/>
      <c r="AR44" s="14">
        <f t="shared" si="14"/>
        <v>0</v>
      </c>
      <c r="AS44" s="14">
        <f t="shared" si="15"/>
        <v>0</v>
      </c>
      <c r="AT44" s="14">
        <f t="shared" si="16"/>
        <v>0</v>
      </c>
      <c r="AU44" s="14"/>
      <c r="AV44" s="14"/>
      <c r="AW44" s="230"/>
      <c r="AX44" s="20"/>
    </row>
    <row r="45" spans="1:50" ht="15.75">
      <c r="A45" s="21"/>
      <c r="B45" s="240"/>
      <c r="C45" s="241"/>
      <c r="D45" s="242"/>
      <c r="E45" s="243"/>
      <c r="F45" s="244"/>
      <c r="G45" s="242"/>
      <c r="H45" s="242"/>
      <c r="I45" s="242"/>
      <c r="J45" s="242"/>
      <c r="K45" s="244"/>
      <c r="L45" s="243"/>
      <c r="M45" s="243"/>
      <c r="N45" s="242"/>
      <c r="O45" s="242"/>
      <c r="P45" s="242"/>
      <c r="Q45" s="240"/>
      <c r="R45" s="245"/>
      <c r="S45" s="245"/>
      <c r="T45" s="242"/>
      <c r="U45" s="242"/>
      <c r="V45" s="242"/>
      <c r="W45" s="242"/>
      <c r="X45" s="242"/>
      <c r="Y45" s="16">
        <f t="shared" si="18"/>
        <v>0</v>
      </c>
      <c r="Z45" s="14" t="e">
        <f t="shared" si="19"/>
        <v>#DIV/0!</v>
      </c>
      <c r="AA45" s="17">
        <f t="shared" si="17"/>
        <v>0</v>
      </c>
      <c r="AB45" s="14">
        <f t="shared" si="20"/>
        <v>0</v>
      </c>
      <c r="AC45" s="20"/>
      <c r="AD45" s="20"/>
      <c r="AE45" s="20"/>
      <c r="AF45" s="20"/>
      <c r="AG45" s="20"/>
      <c r="AH45" s="20"/>
      <c r="AI45" s="20"/>
      <c r="AJ45" s="20"/>
      <c r="AK45" s="20"/>
      <c r="AL45" s="20"/>
      <c r="AM45" s="20"/>
      <c r="AN45" s="20"/>
      <c r="AO45" s="20"/>
      <c r="AP45" s="14">
        <f t="shared" si="13"/>
        <v>0</v>
      </c>
      <c r="AQ45" s="14"/>
      <c r="AR45" s="14">
        <f t="shared" si="14"/>
        <v>0</v>
      </c>
      <c r="AS45" s="14">
        <f t="shared" si="15"/>
        <v>0</v>
      </c>
      <c r="AT45" s="14">
        <f t="shared" si="16"/>
        <v>0</v>
      </c>
      <c r="AU45" s="14"/>
      <c r="AV45" s="14"/>
      <c r="AW45" s="230"/>
      <c r="AX45" s="20"/>
    </row>
    <row r="46" spans="1:50" ht="15.75">
      <c r="A46" s="21"/>
      <c r="B46" s="240"/>
      <c r="C46" s="241"/>
      <c r="D46" s="242"/>
      <c r="E46" s="243"/>
      <c r="F46" s="244"/>
      <c r="G46" s="242"/>
      <c r="H46" s="242"/>
      <c r="I46" s="242"/>
      <c r="J46" s="242"/>
      <c r="K46" s="244"/>
      <c r="L46" s="243"/>
      <c r="M46" s="243"/>
      <c r="N46" s="242"/>
      <c r="O46" s="242"/>
      <c r="P46" s="242"/>
      <c r="Q46" s="240"/>
      <c r="R46" s="245"/>
      <c r="S46" s="245"/>
      <c r="T46" s="242"/>
      <c r="U46" s="242"/>
      <c r="V46" s="242"/>
      <c r="W46" s="242"/>
      <c r="X46" s="242"/>
      <c r="Y46" s="16">
        <f t="shared" si="18"/>
        <v>0</v>
      </c>
      <c r="Z46" s="14" t="e">
        <f t="shared" si="19"/>
        <v>#DIV/0!</v>
      </c>
      <c r="AA46" s="17">
        <f t="shared" si="17"/>
        <v>0</v>
      </c>
      <c r="AB46" s="14">
        <f t="shared" si="20"/>
        <v>0</v>
      </c>
      <c r="AC46" s="20"/>
      <c r="AD46" s="20"/>
      <c r="AE46" s="20"/>
      <c r="AF46" s="20"/>
      <c r="AG46" s="20"/>
      <c r="AH46" s="20"/>
      <c r="AI46" s="20"/>
      <c r="AJ46" s="20"/>
      <c r="AK46" s="20"/>
      <c r="AL46" s="20"/>
      <c r="AM46" s="20"/>
      <c r="AN46" s="20"/>
      <c r="AO46" s="20"/>
      <c r="AP46" s="14">
        <f t="shared" si="13"/>
        <v>0</v>
      </c>
      <c r="AQ46" s="14"/>
      <c r="AR46" s="14">
        <f t="shared" si="14"/>
        <v>0</v>
      </c>
      <c r="AS46" s="14">
        <f t="shared" si="15"/>
        <v>0</v>
      </c>
      <c r="AT46" s="14">
        <f t="shared" si="16"/>
        <v>0</v>
      </c>
      <c r="AU46" s="14"/>
      <c r="AV46" s="14"/>
      <c r="AW46" s="230"/>
      <c r="AX46" s="20"/>
    </row>
    <row r="47" spans="1:50" ht="15.75">
      <c r="A47" s="21"/>
      <c r="B47" s="240"/>
      <c r="C47" s="241"/>
      <c r="D47" s="242"/>
      <c r="E47" s="243"/>
      <c r="F47" s="244"/>
      <c r="G47" s="242"/>
      <c r="H47" s="242"/>
      <c r="I47" s="242"/>
      <c r="J47" s="242"/>
      <c r="K47" s="244"/>
      <c r="L47" s="243"/>
      <c r="M47" s="243"/>
      <c r="N47" s="242"/>
      <c r="O47" s="242"/>
      <c r="P47" s="242"/>
      <c r="Q47" s="240"/>
      <c r="R47" s="245"/>
      <c r="S47" s="245"/>
      <c r="T47" s="242"/>
      <c r="U47" s="242"/>
      <c r="V47" s="242"/>
      <c r="W47" s="242"/>
      <c r="X47" s="242"/>
      <c r="Y47" s="16">
        <f t="shared" si="18"/>
        <v>0</v>
      </c>
      <c r="Z47" s="14" t="e">
        <f t="shared" si="19"/>
        <v>#DIV/0!</v>
      </c>
      <c r="AA47" s="17">
        <f t="shared" si="17"/>
        <v>0</v>
      </c>
      <c r="AB47" s="14">
        <f t="shared" si="20"/>
        <v>0</v>
      </c>
      <c r="AC47" s="20"/>
      <c r="AD47" s="20"/>
      <c r="AE47" s="20"/>
      <c r="AF47" s="20"/>
      <c r="AG47" s="20"/>
      <c r="AH47" s="20"/>
      <c r="AI47" s="20"/>
      <c r="AJ47" s="20"/>
      <c r="AK47" s="20"/>
      <c r="AL47" s="20"/>
      <c r="AM47" s="20"/>
      <c r="AN47" s="20"/>
      <c r="AO47" s="20"/>
      <c r="AP47" s="14">
        <f t="shared" si="13"/>
        <v>0</v>
      </c>
      <c r="AQ47" s="14"/>
      <c r="AR47" s="14">
        <f t="shared" si="14"/>
        <v>0</v>
      </c>
      <c r="AS47" s="14">
        <f t="shared" si="15"/>
        <v>0</v>
      </c>
      <c r="AT47" s="14">
        <f t="shared" si="16"/>
        <v>0</v>
      </c>
      <c r="AU47" s="14"/>
      <c r="AV47" s="14"/>
      <c r="AW47" s="230"/>
      <c r="AX47" s="20"/>
    </row>
    <row r="48" spans="1:50" ht="15.75">
      <c r="A48" s="21"/>
      <c r="B48" s="240"/>
      <c r="C48" s="241"/>
      <c r="D48" s="242"/>
      <c r="E48" s="243"/>
      <c r="F48" s="244"/>
      <c r="G48" s="242"/>
      <c r="H48" s="242"/>
      <c r="I48" s="242"/>
      <c r="J48" s="242"/>
      <c r="K48" s="244"/>
      <c r="L48" s="243"/>
      <c r="M48" s="243"/>
      <c r="N48" s="242"/>
      <c r="O48" s="242"/>
      <c r="P48" s="242"/>
      <c r="Q48" s="240"/>
      <c r="R48" s="245"/>
      <c r="S48" s="245"/>
      <c r="T48" s="242"/>
      <c r="U48" s="242"/>
      <c r="V48" s="242"/>
      <c r="W48" s="242"/>
      <c r="X48" s="242"/>
      <c r="Y48" s="16">
        <f t="shared" si="18"/>
        <v>0</v>
      </c>
      <c r="Z48" s="14" t="e">
        <f t="shared" si="19"/>
        <v>#DIV/0!</v>
      </c>
      <c r="AA48" s="17">
        <f t="shared" si="17"/>
        <v>0</v>
      </c>
      <c r="AB48" s="14">
        <f t="shared" si="20"/>
        <v>0</v>
      </c>
      <c r="AC48" s="20"/>
      <c r="AD48" s="20"/>
      <c r="AE48" s="20"/>
      <c r="AF48" s="20"/>
      <c r="AG48" s="20"/>
      <c r="AH48" s="20"/>
      <c r="AI48" s="20"/>
      <c r="AJ48" s="20"/>
      <c r="AK48" s="20"/>
      <c r="AL48" s="20"/>
      <c r="AM48" s="20"/>
      <c r="AN48" s="20"/>
      <c r="AO48" s="20"/>
      <c r="AP48" s="14">
        <f t="shared" si="13"/>
        <v>0</v>
      </c>
      <c r="AQ48" s="14"/>
      <c r="AR48" s="14">
        <f t="shared" si="14"/>
        <v>0</v>
      </c>
      <c r="AS48" s="14">
        <f t="shared" si="15"/>
        <v>0</v>
      </c>
      <c r="AT48" s="14">
        <f t="shared" si="16"/>
        <v>0</v>
      </c>
      <c r="AU48" s="14"/>
      <c r="AV48" s="14"/>
      <c r="AW48" s="230"/>
      <c r="AX48" s="20"/>
    </row>
    <row r="49" spans="1:50" ht="15.75">
      <c r="A49" s="21"/>
      <c r="B49" s="240"/>
      <c r="C49" s="241"/>
      <c r="D49" s="242"/>
      <c r="E49" s="243"/>
      <c r="F49" s="244"/>
      <c r="G49" s="242"/>
      <c r="H49" s="242"/>
      <c r="I49" s="242"/>
      <c r="J49" s="242"/>
      <c r="K49" s="244"/>
      <c r="L49" s="243"/>
      <c r="M49" s="243"/>
      <c r="N49" s="242"/>
      <c r="O49" s="242"/>
      <c r="P49" s="242"/>
      <c r="Q49" s="240"/>
      <c r="R49" s="245"/>
      <c r="S49" s="245"/>
      <c r="T49" s="242"/>
      <c r="U49" s="242"/>
      <c r="V49" s="242"/>
      <c r="W49" s="242"/>
      <c r="X49" s="242"/>
      <c r="Y49" s="16">
        <f t="shared" si="18"/>
        <v>0</v>
      </c>
      <c r="Z49" s="14" t="e">
        <f t="shared" si="19"/>
        <v>#DIV/0!</v>
      </c>
      <c r="AA49" s="17">
        <f t="shared" si="17"/>
        <v>0</v>
      </c>
      <c r="AB49" s="14">
        <f t="shared" si="20"/>
        <v>0</v>
      </c>
      <c r="AC49" s="20"/>
      <c r="AD49" s="20"/>
      <c r="AE49" s="20"/>
      <c r="AF49" s="20"/>
      <c r="AG49" s="20"/>
      <c r="AH49" s="20"/>
      <c r="AI49" s="20"/>
      <c r="AJ49" s="20"/>
      <c r="AK49" s="20"/>
      <c r="AL49" s="20"/>
      <c r="AM49" s="20"/>
      <c r="AN49" s="20"/>
      <c r="AO49" s="20"/>
      <c r="AP49" s="14">
        <f t="shared" si="13"/>
        <v>0</v>
      </c>
      <c r="AQ49" s="14"/>
      <c r="AR49" s="14">
        <f t="shared" si="14"/>
        <v>0</v>
      </c>
      <c r="AS49" s="14">
        <f t="shared" si="15"/>
        <v>0</v>
      </c>
      <c r="AT49" s="14">
        <f t="shared" si="16"/>
        <v>0</v>
      </c>
      <c r="AU49" s="14"/>
      <c r="AV49" s="14"/>
      <c r="AW49" s="230"/>
      <c r="AX49" s="20"/>
    </row>
    <row r="50" spans="1:50" ht="15.75">
      <c r="A50" s="21"/>
      <c r="B50" s="240"/>
      <c r="C50" s="241"/>
      <c r="D50" s="242"/>
      <c r="E50" s="243"/>
      <c r="F50" s="244"/>
      <c r="G50" s="242"/>
      <c r="H50" s="242"/>
      <c r="I50" s="242"/>
      <c r="J50" s="242"/>
      <c r="K50" s="244"/>
      <c r="L50" s="243"/>
      <c r="M50" s="243"/>
      <c r="N50" s="242"/>
      <c r="O50" s="242"/>
      <c r="P50" s="242"/>
      <c r="Q50" s="240"/>
      <c r="R50" s="245"/>
      <c r="S50" s="245"/>
      <c r="T50" s="242"/>
      <c r="U50" s="242"/>
      <c r="V50" s="242"/>
      <c r="W50" s="242"/>
      <c r="X50" s="242"/>
      <c r="Y50" s="16">
        <f t="shared" si="18"/>
        <v>0</v>
      </c>
      <c r="Z50" s="14" t="e">
        <f t="shared" si="19"/>
        <v>#DIV/0!</v>
      </c>
      <c r="AA50" s="17">
        <f t="shared" si="17"/>
        <v>0</v>
      </c>
      <c r="AB50" s="14">
        <f t="shared" si="20"/>
        <v>0</v>
      </c>
      <c r="AC50" s="20"/>
      <c r="AD50" s="20"/>
      <c r="AE50" s="20"/>
      <c r="AF50" s="20"/>
      <c r="AG50" s="20"/>
      <c r="AH50" s="20"/>
      <c r="AI50" s="20"/>
      <c r="AJ50" s="20"/>
      <c r="AK50" s="20"/>
      <c r="AL50" s="20"/>
      <c r="AM50" s="20"/>
      <c r="AN50" s="20"/>
      <c r="AO50" s="20"/>
      <c r="AP50" s="14">
        <f t="shared" si="13"/>
        <v>0</v>
      </c>
      <c r="AQ50" s="14"/>
      <c r="AR50" s="14">
        <f t="shared" si="14"/>
        <v>0</v>
      </c>
      <c r="AS50" s="14">
        <f t="shared" si="15"/>
        <v>0</v>
      </c>
      <c r="AT50" s="14">
        <f t="shared" si="16"/>
        <v>0</v>
      </c>
      <c r="AU50" s="14"/>
      <c r="AV50" s="14"/>
      <c r="AW50" s="230"/>
      <c r="AX50" s="20"/>
    </row>
    <row r="51" spans="1:50" ht="15.75">
      <c r="A51" s="21"/>
      <c r="B51" s="240"/>
      <c r="C51" s="241"/>
      <c r="D51" s="242"/>
      <c r="E51" s="243"/>
      <c r="F51" s="244"/>
      <c r="G51" s="242"/>
      <c r="H51" s="242"/>
      <c r="I51" s="242"/>
      <c r="J51" s="242"/>
      <c r="K51" s="244"/>
      <c r="L51" s="243"/>
      <c r="M51" s="243"/>
      <c r="N51" s="242"/>
      <c r="O51" s="242"/>
      <c r="P51" s="242"/>
      <c r="Q51" s="240"/>
      <c r="R51" s="245"/>
      <c r="S51" s="245"/>
      <c r="T51" s="242"/>
      <c r="U51" s="242"/>
      <c r="V51" s="242"/>
      <c r="W51" s="242"/>
      <c r="X51" s="242"/>
      <c r="Y51" s="16">
        <f t="shared" si="18"/>
        <v>0</v>
      </c>
      <c r="Z51" s="14" t="e">
        <f t="shared" si="19"/>
        <v>#DIV/0!</v>
      </c>
      <c r="AA51" s="17">
        <f t="shared" si="17"/>
        <v>0</v>
      </c>
      <c r="AB51" s="14">
        <f t="shared" si="20"/>
        <v>0</v>
      </c>
      <c r="AC51" s="20"/>
      <c r="AD51" s="20"/>
      <c r="AE51" s="20"/>
      <c r="AF51" s="20"/>
      <c r="AG51" s="20"/>
      <c r="AH51" s="20"/>
      <c r="AI51" s="20"/>
      <c r="AJ51" s="20"/>
      <c r="AK51" s="20"/>
      <c r="AL51" s="20"/>
      <c r="AM51" s="20"/>
      <c r="AN51" s="20"/>
      <c r="AO51" s="20"/>
      <c r="AP51" s="14">
        <f t="shared" si="13"/>
        <v>0</v>
      </c>
      <c r="AQ51" s="14"/>
      <c r="AR51" s="14">
        <f t="shared" si="14"/>
        <v>0</v>
      </c>
      <c r="AS51" s="14">
        <f t="shared" si="15"/>
        <v>0</v>
      </c>
      <c r="AT51" s="14">
        <f t="shared" si="16"/>
        <v>0</v>
      </c>
      <c r="AU51" s="14"/>
      <c r="AV51" s="14"/>
      <c r="AW51" s="230"/>
      <c r="AX51" s="20"/>
    </row>
    <row r="52" spans="1:50" ht="15.75">
      <c r="A52" s="21"/>
      <c r="B52" s="240"/>
      <c r="C52" s="241"/>
      <c r="D52" s="242"/>
      <c r="E52" s="243"/>
      <c r="F52" s="244"/>
      <c r="G52" s="242"/>
      <c r="H52" s="242"/>
      <c r="I52" s="242"/>
      <c r="J52" s="242"/>
      <c r="K52" s="244"/>
      <c r="L52" s="243"/>
      <c r="M52" s="243"/>
      <c r="N52" s="242"/>
      <c r="O52" s="242"/>
      <c r="P52" s="242"/>
      <c r="Q52" s="240"/>
      <c r="R52" s="245"/>
      <c r="S52" s="245"/>
      <c r="T52" s="242"/>
      <c r="U52" s="242"/>
      <c r="V52" s="242"/>
      <c r="W52" s="242"/>
      <c r="X52" s="242"/>
      <c r="Y52" s="16">
        <f t="shared" si="18"/>
        <v>0</v>
      </c>
      <c r="Z52" s="14" t="e">
        <f t="shared" si="19"/>
        <v>#DIV/0!</v>
      </c>
      <c r="AA52" s="17">
        <f t="shared" si="17"/>
        <v>0</v>
      </c>
      <c r="AB52" s="14">
        <f t="shared" si="20"/>
        <v>0</v>
      </c>
      <c r="AC52" s="20"/>
      <c r="AD52" s="20"/>
      <c r="AE52" s="20"/>
      <c r="AF52" s="20"/>
      <c r="AG52" s="20"/>
      <c r="AH52" s="20"/>
      <c r="AI52" s="20"/>
      <c r="AJ52" s="20"/>
      <c r="AK52" s="20"/>
      <c r="AL52" s="20"/>
      <c r="AM52" s="20"/>
      <c r="AN52" s="20"/>
      <c r="AO52" s="20"/>
      <c r="AP52" s="14">
        <f t="shared" si="13"/>
        <v>0</v>
      </c>
      <c r="AQ52" s="14"/>
      <c r="AR52" s="14">
        <f t="shared" si="14"/>
        <v>0</v>
      </c>
      <c r="AS52" s="14">
        <f t="shared" si="15"/>
        <v>0</v>
      </c>
      <c r="AT52" s="14">
        <f t="shared" si="16"/>
        <v>0</v>
      </c>
      <c r="AU52" s="14"/>
      <c r="AV52" s="14"/>
      <c r="AW52" s="230"/>
      <c r="AX52" s="20"/>
    </row>
    <row r="53" spans="1:50" ht="15.75">
      <c r="A53" s="21"/>
      <c r="B53" s="240"/>
      <c r="C53" s="241"/>
      <c r="D53" s="242"/>
      <c r="E53" s="243"/>
      <c r="F53" s="244"/>
      <c r="G53" s="242"/>
      <c r="H53" s="242"/>
      <c r="I53" s="242"/>
      <c r="J53" s="242"/>
      <c r="K53" s="244"/>
      <c r="L53" s="243"/>
      <c r="M53" s="243"/>
      <c r="N53" s="242"/>
      <c r="O53" s="242"/>
      <c r="P53" s="242"/>
      <c r="Q53" s="240"/>
      <c r="R53" s="245"/>
      <c r="S53" s="245"/>
      <c r="T53" s="242"/>
      <c r="U53" s="242"/>
      <c r="V53" s="242"/>
      <c r="W53" s="242"/>
      <c r="X53" s="242"/>
      <c r="Y53" s="16">
        <f t="shared" si="18"/>
        <v>0</v>
      </c>
      <c r="Z53" s="14" t="e">
        <f t="shared" si="19"/>
        <v>#DIV/0!</v>
      </c>
      <c r="AA53" s="17">
        <f t="shared" si="17"/>
        <v>0</v>
      </c>
      <c r="AB53" s="14">
        <f t="shared" si="20"/>
        <v>0</v>
      </c>
      <c r="AC53" s="20"/>
      <c r="AD53" s="20"/>
      <c r="AE53" s="20"/>
      <c r="AF53" s="20"/>
      <c r="AG53" s="20"/>
      <c r="AH53" s="20"/>
      <c r="AI53" s="20"/>
      <c r="AJ53" s="20"/>
      <c r="AK53" s="20"/>
      <c r="AL53" s="20"/>
      <c r="AM53" s="20"/>
      <c r="AN53" s="20"/>
      <c r="AO53" s="20"/>
      <c r="AP53" s="14">
        <f t="shared" si="13"/>
        <v>0</v>
      </c>
      <c r="AQ53" s="14"/>
      <c r="AR53" s="14">
        <f t="shared" si="14"/>
        <v>0</v>
      </c>
      <c r="AS53" s="14">
        <f t="shared" si="15"/>
        <v>0</v>
      </c>
      <c r="AT53" s="14">
        <f t="shared" si="16"/>
        <v>0</v>
      </c>
      <c r="AU53" s="14"/>
      <c r="AV53" s="14"/>
      <c r="AW53" s="230"/>
      <c r="AX53" s="20"/>
    </row>
    <row r="54" spans="1:50" ht="15.75">
      <c r="A54" s="21"/>
      <c r="B54" s="240"/>
      <c r="C54" s="241"/>
      <c r="D54" s="242"/>
      <c r="E54" s="243"/>
      <c r="F54" s="244"/>
      <c r="G54" s="242"/>
      <c r="H54" s="242"/>
      <c r="I54" s="242"/>
      <c r="J54" s="242"/>
      <c r="K54" s="244"/>
      <c r="L54" s="243"/>
      <c r="M54" s="243"/>
      <c r="N54" s="242"/>
      <c r="O54" s="242"/>
      <c r="P54" s="242"/>
      <c r="Q54" s="240"/>
      <c r="R54" s="245"/>
      <c r="S54" s="245"/>
      <c r="T54" s="242"/>
      <c r="U54" s="242"/>
      <c r="V54" s="242"/>
      <c r="W54" s="242"/>
      <c r="X54" s="242"/>
      <c r="Y54" s="16">
        <f t="shared" si="18"/>
        <v>0</v>
      </c>
      <c r="Z54" s="14" t="e">
        <f t="shared" si="19"/>
        <v>#DIV/0!</v>
      </c>
      <c r="AA54" s="17">
        <f t="shared" si="17"/>
        <v>0</v>
      </c>
      <c r="AB54" s="14">
        <f t="shared" si="20"/>
        <v>0</v>
      </c>
      <c r="AC54" s="20"/>
      <c r="AD54" s="20"/>
      <c r="AE54" s="20"/>
      <c r="AF54" s="20"/>
      <c r="AG54" s="20"/>
      <c r="AH54" s="20"/>
      <c r="AI54" s="20"/>
      <c r="AJ54" s="20"/>
      <c r="AK54" s="20"/>
      <c r="AL54" s="20"/>
      <c r="AM54" s="20"/>
      <c r="AN54" s="20"/>
      <c r="AO54" s="20"/>
      <c r="AP54" s="14">
        <f t="shared" si="13"/>
        <v>0</v>
      </c>
      <c r="AQ54" s="14"/>
      <c r="AR54" s="14">
        <f t="shared" si="14"/>
        <v>0</v>
      </c>
      <c r="AS54" s="14">
        <f t="shared" si="15"/>
        <v>0</v>
      </c>
      <c r="AT54" s="14">
        <f t="shared" si="16"/>
        <v>0</v>
      </c>
      <c r="AU54" s="14"/>
      <c r="AV54" s="14"/>
      <c r="AW54" s="230"/>
      <c r="AX54" s="20"/>
    </row>
    <row r="55" spans="1:50" ht="15.75">
      <c r="A55" s="21"/>
      <c r="B55" s="240"/>
      <c r="C55" s="241"/>
      <c r="D55" s="242"/>
      <c r="E55" s="243"/>
      <c r="F55" s="244"/>
      <c r="G55" s="242"/>
      <c r="H55" s="242"/>
      <c r="I55" s="242"/>
      <c r="J55" s="242"/>
      <c r="K55" s="244"/>
      <c r="L55" s="243"/>
      <c r="M55" s="243"/>
      <c r="N55" s="242"/>
      <c r="O55" s="242"/>
      <c r="P55" s="242"/>
      <c r="Q55" s="240"/>
      <c r="R55" s="245"/>
      <c r="S55" s="245"/>
      <c r="T55" s="242"/>
      <c r="U55" s="242"/>
      <c r="V55" s="242"/>
      <c r="W55" s="242"/>
      <c r="X55" s="242"/>
      <c r="Y55" s="16">
        <f t="shared" si="18"/>
        <v>0</v>
      </c>
      <c r="Z55" s="14" t="e">
        <f t="shared" si="19"/>
        <v>#DIV/0!</v>
      </c>
      <c r="AA55" s="17">
        <f t="shared" si="17"/>
        <v>0</v>
      </c>
      <c r="AB55" s="14">
        <f t="shared" si="20"/>
        <v>0</v>
      </c>
      <c r="AC55" s="20"/>
      <c r="AD55" s="20"/>
      <c r="AE55" s="20"/>
      <c r="AF55" s="20"/>
      <c r="AG55" s="20"/>
      <c r="AH55" s="20"/>
      <c r="AI55" s="20"/>
      <c r="AJ55" s="20"/>
      <c r="AK55" s="20"/>
      <c r="AL55" s="20"/>
      <c r="AM55" s="20"/>
      <c r="AN55" s="20"/>
      <c r="AO55" s="20"/>
      <c r="AP55" s="14">
        <f t="shared" si="13"/>
        <v>0</v>
      </c>
      <c r="AQ55" s="14"/>
      <c r="AR55" s="14">
        <f t="shared" si="14"/>
        <v>0</v>
      </c>
      <c r="AS55" s="14">
        <f t="shared" si="15"/>
        <v>0</v>
      </c>
      <c r="AT55" s="14">
        <f t="shared" si="16"/>
        <v>0</v>
      </c>
      <c r="AU55" s="14"/>
      <c r="AV55" s="14"/>
      <c r="AW55" s="230"/>
      <c r="AX55" s="20"/>
    </row>
    <row r="56" spans="1:50" ht="15.75">
      <c r="A56" s="21"/>
      <c r="B56" s="240"/>
      <c r="C56" s="241"/>
      <c r="D56" s="242"/>
      <c r="E56" s="243"/>
      <c r="F56" s="244"/>
      <c r="G56" s="242"/>
      <c r="H56" s="242"/>
      <c r="I56" s="242"/>
      <c r="J56" s="242"/>
      <c r="K56" s="244"/>
      <c r="L56" s="243"/>
      <c r="M56" s="243"/>
      <c r="N56" s="242"/>
      <c r="O56" s="242"/>
      <c r="P56" s="242"/>
      <c r="Q56" s="240"/>
      <c r="R56" s="245"/>
      <c r="S56" s="245"/>
      <c r="T56" s="242"/>
      <c r="U56" s="242"/>
      <c r="V56" s="242"/>
      <c r="W56" s="242"/>
      <c r="X56" s="242"/>
      <c r="Y56" s="16">
        <f t="shared" si="18"/>
        <v>0</v>
      </c>
      <c r="Z56" s="14" t="e">
        <f t="shared" si="19"/>
        <v>#DIV/0!</v>
      </c>
      <c r="AA56" s="17">
        <f t="shared" si="17"/>
        <v>0</v>
      </c>
      <c r="AB56" s="14">
        <f t="shared" si="20"/>
        <v>0</v>
      </c>
      <c r="AC56" s="20"/>
      <c r="AD56" s="20"/>
      <c r="AE56" s="20"/>
      <c r="AF56" s="20"/>
      <c r="AG56" s="20"/>
      <c r="AH56" s="20"/>
      <c r="AI56" s="20"/>
      <c r="AJ56" s="20"/>
      <c r="AK56" s="20"/>
      <c r="AL56" s="20"/>
      <c r="AM56" s="20"/>
      <c r="AN56" s="20"/>
      <c r="AO56" s="20"/>
      <c r="AP56" s="14">
        <f t="shared" si="13"/>
        <v>0</v>
      </c>
      <c r="AQ56" s="14"/>
      <c r="AR56" s="14">
        <f t="shared" si="14"/>
        <v>0</v>
      </c>
      <c r="AS56" s="14">
        <f t="shared" si="15"/>
        <v>0</v>
      </c>
      <c r="AT56" s="14">
        <f t="shared" si="16"/>
        <v>0</v>
      </c>
      <c r="AU56" s="14"/>
      <c r="AV56" s="14"/>
      <c r="AW56" s="230"/>
      <c r="AX56" s="20"/>
    </row>
    <row r="57" spans="1:50" ht="15.75">
      <c r="A57" s="21"/>
      <c r="B57" s="240"/>
      <c r="C57" s="241"/>
      <c r="D57" s="242"/>
      <c r="E57" s="243"/>
      <c r="F57" s="244"/>
      <c r="G57" s="242"/>
      <c r="H57" s="242"/>
      <c r="I57" s="242"/>
      <c r="J57" s="242"/>
      <c r="K57" s="244"/>
      <c r="L57" s="243"/>
      <c r="M57" s="243"/>
      <c r="N57" s="242"/>
      <c r="O57" s="242"/>
      <c r="P57" s="242"/>
      <c r="Q57" s="240"/>
      <c r="R57" s="245"/>
      <c r="S57" s="245"/>
      <c r="T57" s="242"/>
      <c r="U57" s="242"/>
      <c r="V57" s="242"/>
      <c r="W57" s="242"/>
      <c r="X57" s="242"/>
      <c r="Y57" s="16">
        <f t="shared" si="18"/>
        <v>0</v>
      </c>
      <c r="Z57" s="14" t="e">
        <f t="shared" si="19"/>
        <v>#DIV/0!</v>
      </c>
      <c r="AA57" s="17">
        <f t="shared" si="17"/>
        <v>0</v>
      </c>
      <c r="AB57" s="14">
        <f t="shared" si="20"/>
        <v>0</v>
      </c>
      <c r="AC57" s="20"/>
      <c r="AD57" s="20"/>
      <c r="AE57" s="20"/>
      <c r="AF57" s="20"/>
      <c r="AG57" s="20"/>
      <c r="AH57" s="20"/>
      <c r="AI57" s="20"/>
      <c r="AJ57" s="20"/>
      <c r="AK57" s="20"/>
      <c r="AL57" s="20"/>
      <c r="AM57" s="20"/>
      <c r="AN57" s="20"/>
      <c r="AO57" s="20"/>
      <c r="AP57" s="14">
        <f t="shared" si="13"/>
        <v>0</v>
      </c>
      <c r="AQ57" s="14"/>
      <c r="AR57" s="14">
        <f t="shared" si="14"/>
        <v>0</v>
      </c>
      <c r="AS57" s="14">
        <f t="shared" si="15"/>
        <v>0</v>
      </c>
      <c r="AT57" s="14">
        <f t="shared" si="16"/>
        <v>0</v>
      </c>
      <c r="AU57" s="14"/>
      <c r="AV57" s="14"/>
      <c r="AW57" s="230"/>
      <c r="AX57" s="20"/>
    </row>
    <row r="58" spans="1:50" ht="15.75">
      <c r="A58" s="21"/>
      <c r="B58" s="240"/>
      <c r="C58" s="241"/>
      <c r="D58" s="242"/>
      <c r="E58" s="243"/>
      <c r="F58" s="244"/>
      <c r="G58" s="242"/>
      <c r="H58" s="242"/>
      <c r="I58" s="242"/>
      <c r="J58" s="242"/>
      <c r="K58" s="244"/>
      <c r="L58" s="243"/>
      <c r="M58" s="243"/>
      <c r="N58" s="242"/>
      <c r="O58" s="242"/>
      <c r="P58" s="242"/>
      <c r="Q58" s="240"/>
      <c r="R58" s="245"/>
      <c r="S58" s="245"/>
      <c r="T58" s="242"/>
      <c r="U58" s="242"/>
      <c r="V58" s="242"/>
      <c r="W58" s="242"/>
      <c r="X58" s="242"/>
      <c r="Y58" s="16">
        <f t="shared" si="18"/>
        <v>0</v>
      </c>
      <c r="Z58" s="14" t="e">
        <f t="shared" si="19"/>
        <v>#DIV/0!</v>
      </c>
      <c r="AA58" s="17">
        <f t="shared" si="17"/>
        <v>0</v>
      </c>
      <c r="AB58" s="14">
        <f t="shared" si="20"/>
        <v>0</v>
      </c>
      <c r="AC58" s="20"/>
      <c r="AD58" s="20"/>
      <c r="AE58" s="20"/>
      <c r="AF58" s="20"/>
      <c r="AG58" s="20"/>
      <c r="AH58" s="20"/>
      <c r="AI58" s="20"/>
      <c r="AJ58" s="20"/>
      <c r="AK58" s="20"/>
      <c r="AL58" s="20"/>
      <c r="AM58" s="20"/>
      <c r="AN58" s="20"/>
      <c r="AO58" s="20"/>
      <c r="AP58" s="14">
        <f t="shared" si="13"/>
        <v>0</v>
      </c>
      <c r="AQ58" s="14"/>
      <c r="AR58" s="14">
        <f t="shared" si="14"/>
        <v>0</v>
      </c>
      <c r="AS58" s="14">
        <f t="shared" si="15"/>
        <v>0</v>
      </c>
      <c r="AT58" s="14">
        <f t="shared" si="16"/>
        <v>0</v>
      </c>
      <c r="AU58" s="14"/>
      <c r="AV58" s="14"/>
      <c r="AW58" s="230"/>
      <c r="AX58" s="20"/>
    </row>
    <row r="59" spans="1:50" ht="15.75">
      <c r="A59" s="21"/>
      <c r="B59" s="240"/>
      <c r="C59" s="241"/>
      <c r="D59" s="242"/>
      <c r="E59" s="243"/>
      <c r="F59" s="244"/>
      <c r="G59" s="242"/>
      <c r="H59" s="242"/>
      <c r="I59" s="242"/>
      <c r="J59" s="242"/>
      <c r="K59" s="244"/>
      <c r="L59" s="243"/>
      <c r="M59" s="243"/>
      <c r="N59" s="242"/>
      <c r="O59" s="242"/>
      <c r="P59" s="242"/>
      <c r="Q59" s="240"/>
      <c r="R59" s="245"/>
      <c r="S59" s="245"/>
      <c r="T59" s="242"/>
      <c r="U59" s="242"/>
      <c r="V59" s="242"/>
      <c r="W59" s="242"/>
      <c r="X59" s="242"/>
      <c r="Y59" s="16">
        <f t="shared" si="18"/>
        <v>0</v>
      </c>
      <c r="Z59" s="14" t="e">
        <f t="shared" si="19"/>
        <v>#DIV/0!</v>
      </c>
      <c r="AA59" s="17">
        <f t="shared" si="17"/>
        <v>0</v>
      </c>
      <c r="AB59" s="14">
        <f t="shared" si="20"/>
        <v>0</v>
      </c>
      <c r="AC59" s="20"/>
      <c r="AD59" s="20"/>
      <c r="AE59" s="20"/>
      <c r="AF59" s="20"/>
      <c r="AG59" s="20"/>
      <c r="AH59" s="20"/>
      <c r="AI59" s="20"/>
      <c r="AJ59" s="20"/>
      <c r="AK59" s="20"/>
      <c r="AL59" s="20"/>
      <c r="AM59" s="20"/>
      <c r="AN59" s="20"/>
      <c r="AO59" s="20"/>
      <c r="AP59" s="14">
        <f t="shared" si="13"/>
        <v>0</v>
      </c>
      <c r="AQ59" s="14"/>
      <c r="AR59" s="14">
        <f t="shared" si="14"/>
        <v>0</v>
      </c>
      <c r="AS59" s="14">
        <f t="shared" si="15"/>
        <v>0</v>
      </c>
      <c r="AT59" s="14">
        <f t="shared" si="16"/>
        <v>0</v>
      </c>
      <c r="AU59" s="14"/>
      <c r="AV59" s="14"/>
      <c r="AW59" s="230"/>
      <c r="AX59" s="20"/>
    </row>
    <row r="60" spans="1:50" ht="15.75">
      <c r="A60" s="21"/>
      <c r="B60" s="240"/>
      <c r="C60" s="241"/>
      <c r="D60" s="242"/>
      <c r="E60" s="243"/>
      <c r="F60" s="244"/>
      <c r="G60" s="242"/>
      <c r="H60" s="242"/>
      <c r="I60" s="242"/>
      <c r="J60" s="242"/>
      <c r="K60" s="244"/>
      <c r="L60" s="243"/>
      <c r="M60" s="243"/>
      <c r="N60" s="242"/>
      <c r="O60" s="242"/>
      <c r="P60" s="242"/>
      <c r="Q60" s="240"/>
      <c r="R60" s="245"/>
      <c r="S60" s="245"/>
      <c r="T60" s="242"/>
      <c r="U60" s="242"/>
      <c r="V60" s="242"/>
      <c r="W60" s="242"/>
      <c r="X60" s="242"/>
      <c r="Y60" s="16">
        <f t="shared" si="18"/>
        <v>0</v>
      </c>
      <c r="Z60" s="14" t="e">
        <f t="shared" si="19"/>
        <v>#DIV/0!</v>
      </c>
      <c r="AA60" s="17">
        <f t="shared" si="17"/>
        <v>0</v>
      </c>
      <c r="AB60" s="14">
        <f t="shared" si="20"/>
        <v>0</v>
      </c>
      <c r="AC60" s="20"/>
      <c r="AD60" s="20"/>
      <c r="AE60" s="20"/>
      <c r="AF60" s="20"/>
      <c r="AG60" s="20"/>
      <c r="AH60" s="20"/>
      <c r="AI60" s="20"/>
      <c r="AJ60" s="20"/>
      <c r="AK60" s="20"/>
      <c r="AL60" s="20"/>
      <c r="AM60" s="20"/>
      <c r="AN60" s="20"/>
      <c r="AO60" s="20"/>
      <c r="AP60" s="14">
        <f t="shared" si="13"/>
        <v>0</v>
      </c>
      <c r="AQ60" s="14"/>
      <c r="AR60" s="14">
        <f t="shared" si="14"/>
        <v>0</v>
      </c>
      <c r="AS60" s="14">
        <f t="shared" si="15"/>
        <v>0</v>
      </c>
      <c r="AT60" s="14">
        <f t="shared" si="16"/>
        <v>0</v>
      </c>
      <c r="AU60" s="14"/>
      <c r="AV60" s="14"/>
      <c r="AW60" s="230"/>
      <c r="AX60" s="20"/>
    </row>
    <row r="61" spans="1:50" ht="15.75">
      <c r="A61" s="21"/>
      <c r="B61" s="240"/>
      <c r="C61" s="241"/>
      <c r="D61" s="242"/>
      <c r="E61" s="243"/>
      <c r="F61" s="244"/>
      <c r="G61" s="242"/>
      <c r="H61" s="242"/>
      <c r="I61" s="242"/>
      <c r="J61" s="242"/>
      <c r="K61" s="244"/>
      <c r="L61" s="243"/>
      <c r="M61" s="243"/>
      <c r="N61" s="242"/>
      <c r="O61" s="242"/>
      <c r="P61" s="242"/>
      <c r="Q61" s="240"/>
      <c r="R61" s="245"/>
      <c r="S61" s="245"/>
      <c r="T61" s="242"/>
      <c r="U61" s="242"/>
      <c r="V61" s="242"/>
      <c r="W61" s="242"/>
      <c r="X61" s="242"/>
      <c r="Y61" s="16">
        <f t="shared" si="18"/>
        <v>0</v>
      </c>
      <c r="Z61" s="14" t="e">
        <f t="shared" si="19"/>
        <v>#DIV/0!</v>
      </c>
      <c r="AA61" s="17">
        <f t="shared" si="17"/>
        <v>0</v>
      </c>
      <c r="AB61" s="14">
        <f t="shared" si="20"/>
        <v>0</v>
      </c>
      <c r="AC61" s="20"/>
      <c r="AD61" s="20"/>
      <c r="AE61" s="20"/>
      <c r="AF61" s="20"/>
      <c r="AG61" s="20"/>
      <c r="AH61" s="20"/>
      <c r="AI61" s="20"/>
      <c r="AJ61" s="20"/>
      <c r="AK61" s="20"/>
      <c r="AL61" s="20"/>
      <c r="AM61" s="20"/>
      <c r="AN61" s="20"/>
      <c r="AO61" s="20"/>
      <c r="AP61" s="14">
        <f t="shared" si="13"/>
        <v>0</v>
      </c>
      <c r="AQ61" s="14"/>
      <c r="AR61" s="14">
        <f t="shared" si="14"/>
        <v>0</v>
      </c>
      <c r="AS61" s="14">
        <f t="shared" si="15"/>
        <v>0</v>
      </c>
      <c r="AT61" s="14">
        <f t="shared" si="16"/>
        <v>0</v>
      </c>
      <c r="AU61" s="14"/>
      <c r="AV61" s="14"/>
      <c r="AW61" s="230"/>
      <c r="AX61" s="20"/>
    </row>
    <row r="62" spans="1:50" ht="15.75">
      <c r="A62" s="21"/>
      <c r="B62" s="240"/>
      <c r="C62" s="241"/>
      <c r="D62" s="242"/>
      <c r="E62" s="243"/>
      <c r="F62" s="244"/>
      <c r="G62" s="242"/>
      <c r="H62" s="242"/>
      <c r="I62" s="242"/>
      <c r="J62" s="242"/>
      <c r="K62" s="244"/>
      <c r="L62" s="243"/>
      <c r="M62" s="243"/>
      <c r="N62" s="242"/>
      <c r="O62" s="242"/>
      <c r="P62" s="242"/>
      <c r="Q62" s="240"/>
      <c r="R62" s="245"/>
      <c r="S62" s="245"/>
      <c r="T62" s="242"/>
      <c r="U62" s="242"/>
      <c r="V62" s="242"/>
      <c r="W62" s="242"/>
      <c r="X62" s="242"/>
      <c r="Y62" s="16">
        <f t="shared" si="18"/>
        <v>0</v>
      </c>
      <c r="Z62" s="14" t="e">
        <f t="shared" si="19"/>
        <v>#DIV/0!</v>
      </c>
      <c r="AA62" s="17">
        <f t="shared" si="17"/>
        <v>0</v>
      </c>
      <c r="AB62" s="14">
        <f t="shared" si="20"/>
        <v>0</v>
      </c>
      <c r="AC62" s="20"/>
      <c r="AD62" s="20"/>
      <c r="AE62" s="20"/>
      <c r="AF62" s="20"/>
      <c r="AG62" s="20"/>
      <c r="AH62" s="20"/>
      <c r="AI62" s="20"/>
      <c r="AJ62" s="20"/>
      <c r="AK62" s="20"/>
      <c r="AL62" s="20"/>
      <c r="AM62" s="20"/>
      <c r="AN62" s="20"/>
      <c r="AO62" s="20"/>
      <c r="AP62" s="14">
        <f t="shared" si="13"/>
        <v>0</v>
      </c>
      <c r="AQ62" s="14"/>
      <c r="AR62" s="14">
        <f t="shared" si="14"/>
        <v>0</v>
      </c>
      <c r="AS62" s="14">
        <f t="shared" si="15"/>
        <v>0</v>
      </c>
      <c r="AT62" s="14">
        <f t="shared" si="16"/>
        <v>0</v>
      </c>
      <c r="AU62" s="14"/>
      <c r="AV62" s="14"/>
      <c r="AW62" s="230"/>
      <c r="AX62" s="20"/>
    </row>
    <row r="63" spans="1:50" ht="15.75">
      <c r="A63" s="21"/>
      <c r="B63" s="240"/>
      <c r="C63" s="241"/>
      <c r="D63" s="242"/>
      <c r="E63" s="243"/>
      <c r="F63" s="244"/>
      <c r="G63" s="242"/>
      <c r="H63" s="242"/>
      <c r="I63" s="242"/>
      <c r="J63" s="242"/>
      <c r="K63" s="244"/>
      <c r="L63" s="243"/>
      <c r="M63" s="243"/>
      <c r="N63" s="242"/>
      <c r="O63" s="242"/>
      <c r="P63" s="242"/>
      <c r="Q63" s="240"/>
      <c r="R63" s="245"/>
      <c r="S63" s="245"/>
      <c r="T63" s="242"/>
      <c r="U63" s="242"/>
      <c r="V63" s="242"/>
      <c r="W63" s="242"/>
      <c r="X63" s="242"/>
      <c r="Y63" s="16">
        <f t="shared" si="18"/>
        <v>0</v>
      </c>
      <c r="Z63" s="14" t="e">
        <f t="shared" si="19"/>
        <v>#DIV/0!</v>
      </c>
      <c r="AA63" s="17">
        <f t="shared" si="17"/>
        <v>0</v>
      </c>
      <c r="AB63" s="14">
        <f t="shared" si="20"/>
        <v>0</v>
      </c>
      <c r="AC63" s="20"/>
      <c r="AD63" s="20"/>
      <c r="AE63" s="20"/>
      <c r="AF63" s="20"/>
      <c r="AG63" s="20"/>
      <c r="AH63" s="20"/>
      <c r="AI63" s="20"/>
      <c r="AJ63" s="20"/>
      <c r="AK63" s="20"/>
      <c r="AL63" s="20"/>
      <c r="AM63" s="20"/>
      <c r="AN63" s="20"/>
      <c r="AO63" s="20"/>
      <c r="AP63" s="14">
        <f t="shared" si="13"/>
        <v>0</v>
      </c>
      <c r="AQ63" s="14"/>
      <c r="AR63" s="14">
        <f t="shared" si="14"/>
        <v>0</v>
      </c>
      <c r="AS63" s="14">
        <f t="shared" si="15"/>
        <v>0</v>
      </c>
      <c r="AT63" s="14">
        <f t="shared" si="16"/>
        <v>0</v>
      </c>
      <c r="AU63" s="14"/>
      <c r="AV63" s="14"/>
      <c r="AW63" s="230"/>
      <c r="AX63" s="20"/>
    </row>
    <row r="64" spans="1:50" ht="15.75">
      <c r="A64" s="21"/>
      <c r="B64" s="240"/>
      <c r="C64" s="241"/>
      <c r="D64" s="242"/>
      <c r="E64" s="243"/>
      <c r="F64" s="244"/>
      <c r="G64" s="242"/>
      <c r="H64" s="242"/>
      <c r="I64" s="242"/>
      <c r="J64" s="242"/>
      <c r="K64" s="244"/>
      <c r="L64" s="243"/>
      <c r="M64" s="243"/>
      <c r="N64" s="242"/>
      <c r="O64" s="242"/>
      <c r="P64" s="242"/>
      <c r="Q64" s="240"/>
      <c r="R64" s="245"/>
      <c r="S64" s="245"/>
      <c r="T64" s="242"/>
      <c r="U64" s="242"/>
      <c r="V64" s="242"/>
      <c r="W64" s="242"/>
      <c r="X64" s="242"/>
      <c r="Y64" s="16">
        <f t="shared" si="18"/>
        <v>0</v>
      </c>
      <c r="Z64" s="14" t="e">
        <f t="shared" si="19"/>
        <v>#DIV/0!</v>
      </c>
      <c r="AA64" s="17">
        <f t="shared" si="17"/>
        <v>0</v>
      </c>
      <c r="AB64" s="14">
        <f t="shared" si="20"/>
        <v>0</v>
      </c>
      <c r="AC64" s="20"/>
      <c r="AD64" s="20"/>
      <c r="AE64" s="20"/>
      <c r="AF64" s="20"/>
      <c r="AG64" s="20"/>
      <c r="AH64" s="20"/>
      <c r="AI64" s="20"/>
      <c r="AJ64" s="20"/>
      <c r="AK64" s="20"/>
      <c r="AL64" s="20"/>
      <c r="AM64" s="20"/>
      <c r="AN64" s="20"/>
      <c r="AO64" s="20"/>
      <c r="AP64" s="14">
        <f t="shared" si="13"/>
        <v>0</v>
      </c>
      <c r="AQ64" s="14"/>
      <c r="AR64" s="14">
        <f t="shared" si="14"/>
        <v>0</v>
      </c>
      <c r="AS64" s="14">
        <f t="shared" si="15"/>
        <v>0</v>
      </c>
      <c r="AT64" s="14">
        <f t="shared" si="16"/>
        <v>0</v>
      </c>
      <c r="AU64" s="14"/>
      <c r="AV64" s="14"/>
      <c r="AW64" s="230"/>
      <c r="AX64" s="20"/>
    </row>
    <row r="65" spans="1:50" ht="15.75">
      <c r="A65" s="21"/>
      <c r="B65" s="240"/>
      <c r="C65" s="241"/>
      <c r="D65" s="242"/>
      <c r="E65" s="243"/>
      <c r="F65" s="244"/>
      <c r="G65" s="242"/>
      <c r="H65" s="242"/>
      <c r="I65" s="242"/>
      <c r="J65" s="242"/>
      <c r="K65" s="244"/>
      <c r="L65" s="243"/>
      <c r="M65" s="243"/>
      <c r="N65" s="242"/>
      <c r="O65" s="242"/>
      <c r="P65" s="242"/>
      <c r="Q65" s="240"/>
      <c r="R65" s="245"/>
      <c r="S65" s="245"/>
      <c r="T65" s="242"/>
      <c r="U65" s="242"/>
      <c r="V65" s="242"/>
      <c r="W65" s="242"/>
      <c r="X65" s="242"/>
      <c r="Y65" s="16">
        <f t="shared" si="18"/>
        <v>0</v>
      </c>
      <c r="Z65" s="14" t="e">
        <f t="shared" si="19"/>
        <v>#DIV/0!</v>
      </c>
      <c r="AA65" s="17">
        <f t="shared" si="17"/>
        <v>0</v>
      </c>
      <c r="AB65" s="14">
        <f t="shared" si="20"/>
        <v>0</v>
      </c>
      <c r="AC65" s="20"/>
      <c r="AD65" s="20"/>
      <c r="AE65" s="20"/>
      <c r="AF65" s="20"/>
      <c r="AG65" s="20"/>
      <c r="AH65" s="20"/>
      <c r="AI65" s="20"/>
      <c r="AJ65" s="20"/>
      <c r="AK65" s="20"/>
      <c r="AL65" s="20"/>
      <c r="AM65" s="20"/>
      <c r="AN65" s="20"/>
      <c r="AO65" s="20"/>
      <c r="AP65" s="14">
        <f t="shared" si="13"/>
        <v>0</v>
      </c>
      <c r="AQ65" s="14"/>
      <c r="AR65" s="14">
        <f t="shared" si="14"/>
        <v>0</v>
      </c>
      <c r="AS65" s="14">
        <f t="shared" si="15"/>
        <v>0</v>
      </c>
      <c r="AT65" s="14">
        <f t="shared" si="16"/>
        <v>0</v>
      </c>
      <c r="AU65" s="14"/>
      <c r="AV65" s="14"/>
      <c r="AW65" s="230"/>
      <c r="AX65" s="20"/>
    </row>
    <row r="66" spans="1:50" ht="15.75">
      <c r="A66" s="21"/>
      <c r="B66" s="240"/>
      <c r="C66" s="241"/>
      <c r="D66" s="242"/>
      <c r="E66" s="243"/>
      <c r="F66" s="244"/>
      <c r="G66" s="242"/>
      <c r="H66" s="242"/>
      <c r="I66" s="242"/>
      <c r="J66" s="242"/>
      <c r="K66" s="244"/>
      <c r="L66" s="243"/>
      <c r="M66" s="243"/>
      <c r="N66" s="242"/>
      <c r="O66" s="242"/>
      <c r="P66" s="242"/>
      <c r="Q66" s="240"/>
      <c r="R66" s="245"/>
      <c r="S66" s="245"/>
      <c r="T66" s="242"/>
      <c r="U66" s="242"/>
      <c r="V66" s="242"/>
      <c r="W66" s="242"/>
      <c r="X66" s="242"/>
      <c r="Y66" s="16">
        <f t="shared" si="18"/>
        <v>0</v>
      </c>
      <c r="Z66" s="14" t="e">
        <f t="shared" si="19"/>
        <v>#DIV/0!</v>
      </c>
      <c r="AA66" s="17">
        <f t="shared" si="17"/>
        <v>0</v>
      </c>
      <c r="AB66" s="14">
        <f t="shared" si="20"/>
        <v>0</v>
      </c>
      <c r="AC66" s="20"/>
      <c r="AD66" s="20"/>
      <c r="AE66" s="20"/>
      <c r="AF66" s="20"/>
      <c r="AG66" s="20"/>
      <c r="AH66" s="20"/>
      <c r="AI66" s="20"/>
      <c r="AJ66" s="20"/>
      <c r="AK66" s="20"/>
      <c r="AL66" s="20"/>
      <c r="AM66" s="20"/>
      <c r="AN66" s="20"/>
      <c r="AO66" s="20"/>
      <c r="AP66" s="14">
        <f t="shared" si="13"/>
        <v>0</v>
      </c>
      <c r="AQ66" s="14"/>
      <c r="AR66" s="14">
        <f t="shared" si="14"/>
        <v>0</v>
      </c>
      <c r="AS66" s="14">
        <f t="shared" si="15"/>
        <v>0</v>
      </c>
      <c r="AT66" s="14">
        <f t="shared" si="16"/>
        <v>0</v>
      </c>
      <c r="AU66" s="14"/>
      <c r="AV66" s="14"/>
      <c r="AW66" s="230"/>
      <c r="AX66" s="20"/>
    </row>
    <row r="67" spans="1:50" ht="15.75">
      <c r="A67" s="21"/>
      <c r="B67" s="240"/>
      <c r="C67" s="241"/>
      <c r="D67" s="242"/>
      <c r="E67" s="243"/>
      <c r="F67" s="244"/>
      <c r="G67" s="242"/>
      <c r="H67" s="242"/>
      <c r="I67" s="242"/>
      <c r="J67" s="242"/>
      <c r="K67" s="244"/>
      <c r="L67" s="243"/>
      <c r="M67" s="243"/>
      <c r="N67" s="242"/>
      <c r="O67" s="242"/>
      <c r="P67" s="242"/>
      <c r="Q67" s="240"/>
      <c r="R67" s="245"/>
      <c r="S67" s="245"/>
      <c r="T67" s="242"/>
      <c r="U67" s="242"/>
      <c r="V67" s="242"/>
      <c r="W67" s="242"/>
      <c r="X67" s="242"/>
      <c r="Y67" s="16">
        <f t="shared" si="18"/>
        <v>0</v>
      </c>
      <c r="Z67" s="14" t="e">
        <f t="shared" ref="Z67:Z101" si="21">U67/N67</f>
        <v>#DIV/0!</v>
      </c>
      <c r="AA67" s="17">
        <f t="shared" si="17"/>
        <v>0</v>
      </c>
      <c r="AB67" s="14">
        <f t="shared" ref="AB67:AB98" si="22">+AA67-SUM(AC67:AO67)-AQ67</f>
        <v>0</v>
      </c>
      <c r="AC67" s="20"/>
      <c r="AD67" s="20"/>
      <c r="AE67" s="20"/>
      <c r="AF67" s="20"/>
      <c r="AG67" s="20"/>
      <c r="AH67" s="20"/>
      <c r="AI67" s="20"/>
      <c r="AJ67" s="20"/>
      <c r="AK67" s="20"/>
      <c r="AL67" s="20"/>
      <c r="AM67" s="20"/>
      <c r="AN67" s="20"/>
      <c r="AO67" s="20"/>
      <c r="AP67" s="14">
        <f t="shared" si="13"/>
        <v>0</v>
      </c>
      <c r="AQ67" s="14"/>
      <c r="AR67" s="14">
        <f t="shared" si="14"/>
        <v>0</v>
      </c>
      <c r="AS67" s="14">
        <f t="shared" si="15"/>
        <v>0</v>
      </c>
      <c r="AT67" s="14">
        <f t="shared" si="16"/>
        <v>0</v>
      </c>
      <c r="AU67" s="14"/>
      <c r="AV67" s="14"/>
      <c r="AW67" s="230"/>
      <c r="AX67" s="20"/>
    </row>
    <row r="68" spans="1:50" ht="15.75">
      <c r="A68" s="21"/>
      <c r="B68" s="240"/>
      <c r="C68" s="241"/>
      <c r="D68" s="242"/>
      <c r="E68" s="243"/>
      <c r="F68" s="244"/>
      <c r="G68" s="242"/>
      <c r="H68" s="242"/>
      <c r="I68" s="242"/>
      <c r="J68" s="242"/>
      <c r="K68" s="244"/>
      <c r="L68" s="243"/>
      <c r="M68" s="243"/>
      <c r="N68" s="242"/>
      <c r="O68" s="242"/>
      <c r="P68" s="242"/>
      <c r="Q68" s="240"/>
      <c r="R68" s="245"/>
      <c r="S68" s="245"/>
      <c r="T68" s="242"/>
      <c r="U68" s="242"/>
      <c r="V68" s="242"/>
      <c r="W68" s="242"/>
      <c r="X68" s="242"/>
      <c r="Y68" s="16">
        <f t="shared" ref="Y68:Y101" si="23">X68*N68</f>
        <v>0</v>
      </c>
      <c r="Z68" s="14" t="e">
        <f t="shared" si="21"/>
        <v>#DIV/0!</v>
      </c>
      <c r="AA68" s="17">
        <f t="shared" ref="AA68:AA101" si="24">U68+V68+W68+Y68</f>
        <v>0</v>
      </c>
      <c r="AB68" s="14">
        <f t="shared" si="22"/>
        <v>0</v>
      </c>
      <c r="AC68" s="20"/>
      <c r="AD68" s="20"/>
      <c r="AE68" s="20"/>
      <c r="AF68" s="20"/>
      <c r="AG68" s="20"/>
      <c r="AH68" s="20"/>
      <c r="AI68" s="20"/>
      <c r="AJ68" s="20"/>
      <c r="AK68" s="20"/>
      <c r="AL68" s="20"/>
      <c r="AM68" s="20"/>
      <c r="AN68" s="20"/>
      <c r="AO68" s="20"/>
      <c r="AP68" s="14">
        <f t="shared" ref="AP68:AP101" si="25">AR68+AS68+AT68</f>
        <v>0</v>
      </c>
      <c r="AQ68" s="14"/>
      <c r="AR68" s="14">
        <f t="shared" ref="AR68:AR101" si="26">SUM(AC68:AJ68)+SUM(AL68:AO68)</f>
        <v>0</v>
      </c>
      <c r="AS68" s="14">
        <f t="shared" ref="AS68:AS101" si="27">AK68</f>
        <v>0</v>
      </c>
      <c r="AT68" s="14">
        <f t="shared" ref="AT68:AT101" si="28">AI68</f>
        <v>0</v>
      </c>
      <c r="AU68" s="14"/>
      <c r="AV68" s="14"/>
      <c r="AW68" s="230"/>
      <c r="AX68" s="20"/>
    </row>
    <row r="69" spans="1:50" ht="15.75">
      <c r="A69" s="21"/>
      <c r="B69" s="240"/>
      <c r="C69" s="241"/>
      <c r="D69" s="242"/>
      <c r="E69" s="243"/>
      <c r="F69" s="244"/>
      <c r="G69" s="242"/>
      <c r="H69" s="242"/>
      <c r="I69" s="242"/>
      <c r="J69" s="242"/>
      <c r="K69" s="244"/>
      <c r="L69" s="243"/>
      <c r="M69" s="243"/>
      <c r="N69" s="242"/>
      <c r="O69" s="242"/>
      <c r="P69" s="242"/>
      <c r="Q69" s="240"/>
      <c r="R69" s="245"/>
      <c r="S69" s="245"/>
      <c r="T69" s="242"/>
      <c r="U69" s="242"/>
      <c r="V69" s="242"/>
      <c r="W69" s="242"/>
      <c r="X69" s="242"/>
      <c r="Y69" s="16">
        <f t="shared" si="23"/>
        <v>0</v>
      </c>
      <c r="Z69" s="14" t="e">
        <f t="shared" si="21"/>
        <v>#DIV/0!</v>
      </c>
      <c r="AA69" s="17">
        <f t="shared" si="24"/>
        <v>0</v>
      </c>
      <c r="AB69" s="14">
        <f t="shared" si="22"/>
        <v>0</v>
      </c>
      <c r="AC69" s="20"/>
      <c r="AD69" s="20"/>
      <c r="AE69" s="20"/>
      <c r="AF69" s="20"/>
      <c r="AG69" s="20"/>
      <c r="AH69" s="20"/>
      <c r="AI69" s="20"/>
      <c r="AJ69" s="20"/>
      <c r="AK69" s="20"/>
      <c r="AL69" s="20"/>
      <c r="AM69" s="20"/>
      <c r="AN69" s="20"/>
      <c r="AO69" s="20"/>
      <c r="AP69" s="14">
        <f t="shared" si="25"/>
        <v>0</v>
      </c>
      <c r="AQ69" s="14"/>
      <c r="AR69" s="14">
        <f t="shared" si="26"/>
        <v>0</v>
      </c>
      <c r="AS69" s="14">
        <f t="shared" si="27"/>
        <v>0</v>
      </c>
      <c r="AT69" s="14">
        <f t="shared" si="28"/>
        <v>0</v>
      </c>
      <c r="AU69" s="14"/>
      <c r="AV69" s="14"/>
      <c r="AW69" s="230"/>
      <c r="AX69" s="20"/>
    </row>
    <row r="70" spans="1:50" ht="15.75">
      <c r="A70" s="21"/>
      <c r="B70" s="240"/>
      <c r="C70" s="241"/>
      <c r="D70" s="242"/>
      <c r="E70" s="243"/>
      <c r="F70" s="244"/>
      <c r="G70" s="242"/>
      <c r="H70" s="242"/>
      <c r="I70" s="242"/>
      <c r="J70" s="242"/>
      <c r="K70" s="244"/>
      <c r="L70" s="243"/>
      <c r="M70" s="243"/>
      <c r="N70" s="242"/>
      <c r="O70" s="242"/>
      <c r="P70" s="242"/>
      <c r="Q70" s="240"/>
      <c r="R70" s="245"/>
      <c r="S70" s="245"/>
      <c r="T70" s="242"/>
      <c r="U70" s="242"/>
      <c r="V70" s="242"/>
      <c r="W70" s="242"/>
      <c r="X70" s="242"/>
      <c r="Y70" s="16">
        <f t="shared" si="23"/>
        <v>0</v>
      </c>
      <c r="Z70" s="14" t="e">
        <f t="shared" si="21"/>
        <v>#DIV/0!</v>
      </c>
      <c r="AA70" s="17">
        <f t="shared" si="24"/>
        <v>0</v>
      </c>
      <c r="AB70" s="14">
        <f t="shared" si="22"/>
        <v>0</v>
      </c>
      <c r="AC70" s="20"/>
      <c r="AD70" s="20"/>
      <c r="AE70" s="20"/>
      <c r="AF70" s="20"/>
      <c r="AG70" s="20"/>
      <c r="AH70" s="20"/>
      <c r="AI70" s="20"/>
      <c r="AJ70" s="20"/>
      <c r="AK70" s="20"/>
      <c r="AL70" s="20"/>
      <c r="AM70" s="20"/>
      <c r="AN70" s="20"/>
      <c r="AO70" s="20"/>
      <c r="AP70" s="14">
        <f t="shared" si="25"/>
        <v>0</v>
      </c>
      <c r="AQ70" s="14"/>
      <c r="AR70" s="14">
        <f t="shared" si="26"/>
        <v>0</v>
      </c>
      <c r="AS70" s="14">
        <f t="shared" si="27"/>
        <v>0</v>
      </c>
      <c r="AT70" s="14">
        <f t="shared" si="28"/>
        <v>0</v>
      </c>
      <c r="AU70" s="14"/>
      <c r="AV70" s="14"/>
      <c r="AW70" s="230"/>
      <c r="AX70" s="20"/>
    </row>
    <row r="71" spans="1:50" ht="15.75">
      <c r="A71" s="21"/>
      <c r="B71" s="240"/>
      <c r="C71" s="241"/>
      <c r="D71" s="242"/>
      <c r="E71" s="243"/>
      <c r="F71" s="244"/>
      <c r="G71" s="242"/>
      <c r="H71" s="242"/>
      <c r="I71" s="242"/>
      <c r="J71" s="242"/>
      <c r="K71" s="244"/>
      <c r="L71" s="243"/>
      <c r="M71" s="243"/>
      <c r="N71" s="242"/>
      <c r="O71" s="242"/>
      <c r="P71" s="242"/>
      <c r="Q71" s="240"/>
      <c r="R71" s="245"/>
      <c r="S71" s="245"/>
      <c r="T71" s="242"/>
      <c r="U71" s="242"/>
      <c r="V71" s="242"/>
      <c r="W71" s="242"/>
      <c r="X71" s="242"/>
      <c r="Y71" s="16">
        <f t="shared" si="23"/>
        <v>0</v>
      </c>
      <c r="Z71" s="14" t="e">
        <f t="shared" si="21"/>
        <v>#DIV/0!</v>
      </c>
      <c r="AA71" s="17">
        <f t="shared" si="24"/>
        <v>0</v>
      </c>
      <c r="AB71" s="14">
        <f t="shared" si="22"/>
        <v>0</v>
      </c>
      <c r="AC71" s="20"/>
      <c r="AD71" s="20"/>
      <c r="AE71" s="20"/>
      <c r="AF71" s="20"/>
      <c r="AG71" s="20"/>
      <c r="AH71" s="20"/>
      <c r="AI71" s="20"/>
      <c r="AJ71" s="20"/>
      <c r="AK71" s="20"/>
      <c r="AL71" s="20"/>
      <c r="AM71" s="20"/>
      <c r="AN71" s="20"/>
      <c r="AO71" s="20"/>
      <c r="AP71" s="14">
        <f t="shared" si="25"/>
        <v>0</v>
      </c>
      <c r="AQ71" s="14"/>
      <c r="AR71" s="14">
        <f t="shared" si="26"/>
        <v>0</v>
      </c>
      <c r="AS71" s="14">
        <f t="shared" si="27"/>
        <v>0</v>
      </c>
      <c r="AT71" s="14">
        <f t="shared" si="28"/>
        <v>0</v>
      </c>
      <c r="AU71" s="14"/>
      <c r="AV71" s="14"/>
      <c r="AW71" s="230"/>
      <c r="AX71" s="20"/>
    </row>
    <row r="72" spans="1:50" ht="15.75">
      <c r="A72" s="21"/>
      <c r="B72" s="240"/>
      <c r="C72" s="241"/>
      <c r="D72" s="242"/>
      <c r="E72" s="243"/>
      <c r="F72" s="244"/>
      <c r="G72" s="242"/>
      <c r="H72" s="242"/>
      <c r="I72" s="242"/>
      <c r="J72" s="242"/>
      <c r="K72" s="244"/>
      <c r="L72" s="243"/>
      <c r="M72" s="243"/>
      <c r="N72" s="242"/>
      <c r="O72" s="242"/>
      <c r="P72" s="242"/>
      <c r="Q72" s="240"/>
      <c r="R72" s="245"/>
      <c r="S72" s="245"/>
      <c r="T72" s="242"/>
      <c r="U72" s="242"/>
      <c r="V72" s="242"/>
      <c r="W72" s="242"/>
      <c r="X72" s="242"/>
      <c r="Y72" s="16">
        <f t="shared" si="23"/>
        <v>0</v>
      </c>
      <c r="Z72" s="14" t="e">
        <f t="shared" si="21"/>
        <v>#DIV/0!</v>
      </c>
      <c r="AA72" s="17">
        <f t="shared" si="24"/>
        <v>0</v>
      </c>
      <c r="AB72" s="14">
        <f t="shared" si="22"/>
        <v>0</v>
      </c>
      <c r="AC72" s="20"/>
      <c r="AD72" s="20"/>
      <c r="AE72" s="20"/>
      <c r="AF72" s="20"/>
      <c r="AG72" s="20"/>
      <c r="AH72" s="20"/>
      <c r="AI72" s="20"/>
      <c r="AJ72" s="20"/>
      <c r="AK72" s="20"/>
      <c r="AL72" s="20"/>
      <c r="AM72" s="20"/>
      <c r="AN72" s="20"/>
      <c r="AO72" s="20"/>
      <c r="AP72" s="14">
        <f t="shared" si="25"/>
        <v>0</v>
      </c>
      <c r="AQ72" s="14"/>
      <c r="AR72" s="14">
        <f t="shared" si="26"/>
        <v>0</v>
      </c>
      <c r="AS72" s="14">
        <f t="shared" si="27"/>
        <v>0</v>
      </c>
      <c r="AT72" s="14">
        <f t="shared" si="28"/>
        <v>0</v>
      </c>
      <c r="AU72" s="14"/>
      <c r="AV72" s="14"/>
      <c r="AW72" s="230"/>
      <c r="AX72" s="20"/>
    </row>
    <row r="73" spans="1:50" ht="15.75">
      <c r="A73" s="21"/>
      <c r="B73" s="240"/>
      <c r="C73" s="247"/>
      <c r="D73" s="242"/>
      <c r="E73" s="243"/>
      <c r="F73" s="244"/>
      <c r="G73" s="242"/>
      <c r="H73" s="242"/>
      <c r="I73" s="242"/>
      <c r="J73" s="242"/>
      <c r="K73" s="244"/>
      <c r="L73" s="243"/>
      <c r="M73" s="243"/>
      <c r="N73" s="242"/>
      <c r="O73" s="242"/>
      <c r="P73" s="242"/>
      <c r="Q73" s="240"/>
      <c r="R73" s="245"/>
      <c r="S73" s="245"/>
      <c r="T73" s="242"/>
      <c r="U73" s="242"/>
      <c r="V73" s="242"/>
      <c r="W73" s="242"/>
      <c r="X73" s="242"/>
      <c r="Y73" s="16">
        <f t="shared" si="23"/>
        <v>0</v>
      </c>
      <c r="Z73" s="14" t="e">
        <f t="shared" si="21"/>
        <v>#DIV/0!</v>
      </c>
      <c r="AA73" s="17">
        <f t="shared" si="24"/>
        <v>0</v>
      </c>
      <c r="AB73" s="14">
        <f t="shared" si="22"/>
        <v>0</v>
      </c>
      <c r="AC73" s="20"/>
      <c r="AD73" s="20"/>
      <c r="AE73" s="20"/>
      <c r="AF73" s="20"/>
      <c r="AG73" s="20"/>
      <c r="AH73" s="20"/>
      <c r="AI73" s="20"/>
      <c r="AJ73" s="20"/>
      <c r="AK73" s="20"/>
      <c r="AL73" s="20"/>
      <c r="AM73" s="20"/>
      <c r="AN73" s="20"/>
      <c r="AO73" s="20"/>
      <c r="AP73" s="14">
        <f t="shared" si="25"/>
        <v>0</v>
      </c>
      <c r="AQ73" s="14"/>
      <c r="AR73" s="14">
        <f t="shared" si="26"/>
        <v>0</v>
      </c>
      <c r="AS73" s="14">
        <f t="shared" si="27"/>
        <v>0</v>
      </c>
      <c r="AT73" s="14">
        <f t="shared" si="28"/>
        <v>0</v>
      </c>
      <c r="AU73" s="14"/>
      <c r="AV73" s="14"/>
      <c r="AW73" s="230"/>
      <c r="AX73" s="20"/>
    </row>
    <row r="74" spans="1:50" ht="15.75">
      <c r="A74" s="21"/>
      <c r="B74" s="240"/>
      <c r="C74" s="247"/>
      <c r="D74" s="242"/>
      <c r="E74" s="243"/>
      <c r="F74" s="244"/>
      <c r="G74" s="242"/>
      <c r="H74" s="242"/>
      <c r="I74" s="242"/>
      <c r="J74" s="242"/>
      <c r="K74" s="244"/>
      <c r="L74" s="243"/>
      <c r="M74" s="243"/>
      <c r="N74" s="242"/>
      <c r="O74" s="242"/>
      <c r="P74" s="242"/>
      <c r="Q74" s="240"/>
      <c r="R74" s="245"/>
      <c r="S74" s="245"/>
      <c r="T74" s="242"/>
      <c r="U74" s="242"/>
      <c r="V74" s="242"/>
      <c r="W74" s="242"/>
      <c r="X74" s="242"/>
      <c r="Y74" s="16">
        <f t="shared" si="23"/>
        <v>0</v>
      </c>
      <c r="Z74" s="14" t="e">
        <f t="shared" si="21"/>
        <v>#DIV/0!</v>
      </c>
      <c r="AA74" s="17">
        <f t="shared" si="24"/>
        <v>0</v>
      </c>
      <c r="AB74" s="14">
        <f t="shared" si="22"/>
        <v>0</v>
      </c>
      <c r="AC74" s="20"/>
      <c r="AD74" s="20"/>
      <c r="AE74" s="20"/>
      <c r="AF74" s="20"/>
      <c r="AG74" s="20"/>
      <c r="AH74" s="20"/>
      <c r="AI74" s="20"/>
      <c r="AJ74" s="20"/>
      <c r="AK74" s="20"/>
      <c r="AL74" s="20"/>
      <c r="AM74" s="20"/>
      <c r="AN74" s="20"/>
      <c r="AO74" s="20"/>
      <c r="AP74" s="14">
        <f t="shared" si="25"/>
        <v>0</v>
      </c>
      <c r="AQ74" s="14"/>
      <c r="AR74" s="14">
        <f t="shared" si="26"/>
        <v>0</v>
      </c>
      <c r="AS74" s="14">
        <f t="shared" si="27"/>
        <v>0</v>
      </c>
      <c r="AT74" s="14">
        <f t="shared" si="28"/>
        <v>0</v>
      </c>
      <c r="AU74" s="14"/>
      <c r="AV74" s="14"/>
      <c r="AW74" s="230"/>
      <c r="AX74" s="20"/>
    </row>
    <row r="75" spans="1:50" ht="15.75">
      <c r="A75" s="21"/>
      <c r="B75" s="240"/>
      <c r="C75" s="247"/>
      <c r="D75" s="242"/>
      <c r="E75" s="243"/>
      <c r="F75" s="244"/>
      <c r="G75" s="242"/>
      <c r="H75" s="242"/>
      <c r="I75" s="242"/>
      <c r="J75" s="242"/>
      <c r="K75" s="244"/>
      <c r="L75" s="243"/>
      <c r="M75" s="243"/>
      <c r="N75" s="242"/>
      <c r="O75" s="242"/>
      <c r="P75" s="242"/>
      <c r="Q75" s="240"/>
      <c r="R75" s="245"/>
      <c r="S75" s="245"/>
      <c r="T75" s="242"/>
      <c r="U75" s="242"/>
      <c r="V75" s="242"/>
      <c r="W75" s="242"/>
      <c r="X75" s="242"/>
      <c r="Y75" s="16">
        <f t="shared" si="23"/>
        <v>0</v>
      </c>
      <c r="Z75" s="14" t="e">
        <f t="shared" si="21"/>
        <v>#DIV/0!</v>
      </c>
      <c r="AA75" s="17">
        <f t="shared" si="24"/>
        <v>0</v>
      </c>
      <c r="AB75" s="14">
        <f t="shared" si="22"/>
        <v>0</v>
      </c>
      <c r="AC75" s="20"/>
      <c r="AD75" s="20"/>
      <c r="AE75" s="20"/>
      <c r="AF75" s="20"/>
      <c r="AG75" s="20"/>
      <c r="AH75" s="20"/>
      <c r="AI75" s="20"/>
      <c r="AJ75" s="20"/>
      <c r="AK75" s="20"/>
      <c r="AL75" s="20"/>
      <c r="AM75" s="20"/>
      <c r="AN75" s="20"/>
      <c r="AO75" s="20"/>
      <c r="AP75" s="14">
        <f t="shared" si="25"/>
        <v>0</v>
      </c>
      <c r="AQ75" s="14"/>
      <c r="AR75" s="14">
        <f t="shared" si="26"/>
        <v>0</v>
      </c>
      <c r="AS75" s="14">
        <f t="shared" si="27"/>
        <v>0</v>
      </c>
      <c r="AT75" s="14">
        <f t="shared" si="28"/>
        <v>0</v>
      </c>
      <c r="AU75" s="14"/>
      <c r="AV75" s="14"/>
      <c r="AW75" s="230"/>
      <c r="AX75" s="20"/>
    </row>
    <row r="76" spans="1:50" ht="15.75">
      <c r="A76" s="21"/>
      <c r="B76" s="240"/>
      <c r="C76" s="241"/>
      <c r="D76" s="242"/>
      <c r="E76" s="243"/>
      <c r="F76" s="244"/>
      <c r="G76" s="242"/>
      <c r="H76" s="242"/>
      <c r="I76" s="242"/>
      <c r="J76" s="242"/>
      <c r="K76" s="244"/>
      <c r="L76" s="243"/>
      <c r="M76" s="243"/>
      <c r="N76" s="242"/>
      <c r="O76" s="242"/>
      <c r="P76" s="242"/>
      <c r="Q76" s="240"/>
      <c r="R76" s="245"/>
      <c r="S76" s="245"/>
      <c r="T76" s="242"/>
      <c r="U76" s="242"/>
      <c r="V76" s="242"/>
      <c r="W76" s="242"/>
      <c r="X76" s="242"/>
      <c r="Y76" s="16">
        <f t="shared" si="23"/>
        <v>0</v>
      </c>
      <c r="Z76" s="14" t="e">
        <f t="shared" si="21"/>
        <v>#DIV/0!</v>
      </c>
      <c r="AA76" s="17">
        <f t="shared" si="24"/>
        <v>0</v>
      </c>
      <c r="AB76" s="14">
        <f t="shared" si="22"/>
        <v>0</v>
      </c>
      <c r="AC76" s="20"/>
      <c r="AD76" s="20"/>
      <c r="AE76" s="20"/>
      <c r="AF76" s="20"/>
      <c r="AG76" s="20"/>
      <c r="AH76" s="20"/>
      <c r="AI76" s="20"/>
      <c r="AJ76" s="20"/>
      <c r="AK76" s="20"/>
      <c r="AL76" s="20"/>
      <c r="AM76" s="20"/>
      <c r="AN76" s="20"/>
      <c r="AO76" s="20"/>
      <c r="AP76" s="14">
        <f t="shared" si="25"/>
        <v>0</v>
      </c>
      <c r="AQ76" s="14"/>
      <c r="AR76" s="14">
        <f t="shared" si="26"/>
        <v>0</v>
      </c>
      <c r="AS76" s="14">
        <f t="shared" si="27"/>
        <v>0</v>
      </c>
      <c r="AT76" s="14">
        <f t="shared" si="28"/>
        <v>0</v>
      </c>
      <c r="AU76" s="14"/>
      <c r="AV76" s="14"/>
      <c r="AW76" s="230"/>
      <c r="AX76" s="20"/>
    </row>
    <row r="77" spans="1:50" ht="15.75">
      <c r="A77" s="21"/>
      <c r="B77" s="240"/>
      <c r="C77" s="241"/>
      <c r="D77" s="242"/>
      <c r="E77" s="243"/>
      <c r="F77" s="244"/>
      <c r="G77" s="242"/>
      <c r="H77" s="242"/>
      <c r="I77" s="242"/>
      <c r="J77" s="242"/>
      <c r="K77" s="244"/>
      <c r="L77" s="243"/>
      <c r="M77" s="243"/>
      <c r="N77" s="242"/>
      <c r="O77" s="242"/>
      <c r="P77" s="242"/>
      <c r="Q77" s="240"/>
      <c r="R77" s="245"/>
      <c r="S77" s="245"/>
      <c r="T77" s="242"/>
      <c r="U77" s="242"/>
      <c r="V77" s="242"/>
      <c r="W77" s="242"/>
      <c r="X77" s="242"/>
      <c r="Y77" s="16">
        <f t="shared" si="23"/>
        <v>0</v>
      </c>
      <c r="Z77" s="14" t="e">
        <f t="shared" si="21"/>
        <v>#DIV/0!</v>
      </c>
      <c r="AA77" s="17">
        <f t="shared" si="24"/>
        <v>0</v>
      </c>
      <c r="AB77" s="14">
        <f t="shared" si="22"/>
        <v>0</v>
      </c>
      <c r="AC77" s="20"/>
      <c r="AD77" s="20"/>
      <c r="AE77" s="20"/>
      <c r="AF77" s="20"/>
      <c r="AG77" s="20"/>
      <c r="AH77" s="20"/>
      <c r="AI77" s="20"/>
      <c r="AJ77" s="20"/>
      <c r="AK77" s="20"/>
      <c r="AL77" s="20"/>
      <c r="AM77" s="20"/>
      <c r="AN77" s="20"/>
      <c r="AO77" s="20"/>
      <c r="AP77" s="14">
        <f t="shared" si="25"/>
        <v>0</v>
      </c>
      <c r="AQ77" s="14"/>
      <c r="AR77" s="14">
        <f t="shared" si="26"/>
        <v>0</v>
      </c>
      <c r="AS77" s="14">
        <f t="shared" si="27"/>
        <v>0</v>
      </c>
      <c r="AT77" s="14">
        <f t="shared" si="28"/>
        <v>0</v>
      </c>
      <c r="AU77" s="14"/>
      <c r="AV77" s="14"/>
      <c r="AW77" s="230"/>
      <c r="AX77" s="20"/>
    </row>
    <row r="78" spans="1:50" ht="15.75">
      <c r="A78" s="21"/>
      <c r="B78" s="240"/>
      <c r="C78" s="241"/>
      <c r="D78" s="242"/>
      <c r="E78" s="243"/>
      <c r="F78" s="244"/>
      <c r="G78" s="242"/>
      <c r="H78" s="242"/>
      <c r="I78" s="242"/>
      <c r="J78" s="242"/>
      <c r="K78" s="244"/>
      <c r="L78" s="243"/>
      <c r="M78" s="243"/>
      <c r="N78" s="242"/>
      <c r="O78" s="242"/>
      <c r="P78" s="242"/>
      <c r="Q78" s="240"/>
      <c r="R78" s="245"/>
      <c r="S78" s="245"/>
      <c r="T78" s="242"/>
      <c r="U78" s="242"/>
      <c r="V78" s="242"/>
      <c r="W78" s="242"/>
      <c r="X78" s="242"/>
      <c r="Y78" s="16">
        <f t="shared" si="23"/>
        <v>0</v>
      </c>
      <c r="Z78" s="14" t="e">
        <f t="shared" si="21"/>
        <v>#DIV/0!</v>
      </c>
      <c r="AA78" s="17">
        <f t="shared" si="24"/>
        <v>0</v>
      </c>
      <c r="AB78" s="14">
        <f t="shared" si="22"/>
        <v>0</v>
      </c>
      <c r="AC78" s="20"/>
      <c r="AD78" s="20"/>
      <c r="AE78" s="20"/>
      <c r="AF78" s="20"/>
      <c r="AG78" s="20"/>
      <c r="AH78" s="20"/>
      <c r="AI78" s="20"/>
      <c r="AJ78" s="20"/>
      <c r="AK78" s="20"/>
      <c r="AL78" s="20"/>
      <c r="AM78" s="20"/>
      <c r="AN78" s="20"/>
      <c r="AO78" s="20"/>
      <c r="AP78" s="14">
        <f t="shared" si="25"/>
        <v>0</v>
      </c>
      <c r="AQ78" s="14"/>
      <c r="AR78" s="14">
        <f t="shared" si="26"/>
        <v>0</v>
      </c>
      <c r="AS78" s="14">
        <f t="shared" si="27"/>
        <v>0</v>
      </c>
      <c r="AT78" s="14">
        <f t="shared" si="28"/>
        <v>0</v>
      </c>
      <c r="AU78" s="14"/>
      <c r="AV78" s="14"/>
      <c r="AW78" s="230"/>
      <c r="AX78" s="20"/>
    </row>
    <row r="79" spans="1:50" ht="15.75">
      <c r="A79" s="21"/>
      <c r="B79" s="240"/>
      <c r="C79" s="241"/>
      <c r="D79" s="242"/>
      <c r="E79" s="243"/>
      <c r="F79" s="244"/>
      <c r="G79" s="242"/>
      <c r="H79" s="242"/>
      <c r="I79" s="242"/>
      <c r="J79" s="242"/>
      <c r="K79" s="244"/>
      <c r="L79" s="243"/>
      <c r="M79" s="243"/>
      <c r="N79" s="242"/>
      <c r="O79" s="242"/>
      <c r="P79" s="242"/>
      <c r="Q79" s="240"/>
      <c r="R79" s="245"/>
      <c r="S79" s="245"/>
      <c r="T79" s="242"/>
      <c r="U79" s="242"/>
      <c r="V79" s="242"/>
      <c r="W79" s="242"/>
      <c r="X79" s="242"/>
      <c r="Y79" s="16">
        <f t="shared" si="23"/>
        <v>0</v>
      </c>
      <c r="Z79" s="14" t="e">
        <f t="shared" si="21"/>
        <v>#DIV/0!</v>
      </c>
      <c r="AA79" s="17">
        <f t="shared" si="24"/>
        <v>0</v>
      </c>
      <c r="AB79" s="14">
        <f t="shared" si="22"/>
        <v>0</v>
      </c>
      <c r="AC79" s="20"/>
      <c r="AD79" s="20"/>
      <c r="AE79" s="20"/>
      <c r="AF79" s="20"/>
      <c r="AG79" s="20"/>
      <c r="AH79" s="20"/>
      <c r="AI79" s="20"/>
      <c r="AJ79" s="20"/>
      <c r="AK79" s="20"/>
      <c r="AL79" s="20"/>
      <c r="AM79" s="20"/>
      <c r="AN79" s="20"/>
      <c r="AO79" s="20"/>
      <c r="AP79" s="14">
        <f t="shared" si="25"/>
        <v>0</v>
      </c>
      <c r="AQ79" s="14"/>
      <c r="AR79" s="14">
        <f t="shared" si="26"/>
        <v>0</v>
      </c>
      <c r="AS79" s="14">
        <f t="shared" si="27"/>
        <v>0</v>
      </c>
      <c r="AT79" s="14">
        <f t="shared" si="28"/>
        <v>0</v>
      </c>
      <c r="AU79" s="14"/>
      <c r="AV79" s="14"/>
      <c r="AW79" s="230"/>
      <c r="AX79" s="20"/>
    </row>
    <row r="80" spans="1:50" ht="15.75">
      <c r="A80" s="21"/>
      <c r="B80" s="240"/>
      <c r="C80" s="241"/>
      <c r="D80" s="242"/>
      <c r="E80" s="243"/>
      <c r="F80" s="244"/>
      <c r="G80" s="242"/>
      <c r="H80" s="242"/>
      <c r="I80" s="242"/>
      <c r="J80" s="242"/>
      <c r="K80" s="244"/>
      <c r="L80" s="243"/>
      <c r="M80" s="243"/>
      <c r="N80" s="242"/>
      <c r="O80" s="242"/>
      <c r="P80" s="242"/>
      <c r="Q80" s="240"/>
      <c r="R80" s="245"/>
      <c r="S80" s="245"/>
      <c r="T80" s="242"/>
      <c r="U80" s="242"/>
      <c r="V80" s="242"/>
      <c r="W80" s="242"/>
      <c r="X80" s="242"/>
      <c r="Y80" s="16">
        <f t="shared" si="23"/>
        <v>0</v>
      </c>
      <c r="Z80" s="14" t="e">
        <f t="shared" si="21"/>
        <v>#DIV/0!</v>
      </c>
      <c r="AA80" s="17">
        <f t="shared" si="24"/>
        <v>0</v>
      </c>
      <c r="AB80" s="14">
        <f t="shared" si="22"/>
        <v>0</v>
      </c>
      <c r="AC80" s="20"/>
      <c r="AD80" s="20"/>
      <c r="AE80" s="20"/>
      <c r="AF80" s="20"/>
      <c r="AG80" s="20"/>
      <c r="AH80" s="20"/>
      <c r="AI80" s="20"/>
      <c r="AJ80" s="20"/>
      <c r="AK80" s="20"/>
      <c r="AL80" s="20"/>
      <c r="AM80" s="20"/>
      <c r="AN80" s="20"/>
      <c r="AO80" s="20"/>
      <c r="AP80" s="14">
        <f t="shared" si="25"/>
        <v>0</v>
      </c>
      <c r="AQ80" s="14"/>
      <c r="AR80" s="14">
        <f t="shared" si="26"/>
        <v>0</v>
      </c>
      <c r="AS80" s="14">
        <f t="shared" si="27"/>
        <v>0</v>
      </c>
      <c r="AT80" s="14">
        <f t="shared" si="28"/>
        <v>0</v>
      </c>
      <c r="AU80" s="14"/>
      <c r="AV80" s="14"/>
      <c r="AW80" s="230"/>
      <c r="AX80" s="20"/>
    </row>
    <row r="81" spans="1:50" ht="15.75">
      <c r="A81" s="21"/>
      <c r="B81" s="240"/>
      <c r="C81" s="241"/>
      <c r="D81" s="242"/>
      <c r="E81" s="243"/>
      <c r="F81" s="244"/>
      <c r="G81" s="242"/>
      <c r="H81" s="242"/>
      <c r="I81" s="242"/>
      <c r="J81" s="242"/>
      <c r="K81" s="244"/>
      <c r="L81" s="243"/>
      <c r="M81" s="243"/>
      <c r="N81" s="242"/>
      <c r="O81" s="242"/>
      <c r="P81" s="242"/>
      <c r="Q81" s="240"/>
      <c r="R81" s="245"/>
      <c r="S81" s="245"/>
      <c r="T81" s="242"/>
      <c r="U81" s="242"/>
      <c r="V81" s="242"/>
      <c r="W81" s="242"/>
      <c r="X81" s="242"/>
      <c r="Y81" s="16">
        <f t="shared" si="23"/>
        <v>0</v>
      </c>
      <c r="Z81" s="14" t="e">
        <f t="shared" si="21"/>
        <v>#DIV/0!</v>
      </c>
      <c r="AA81" s="17">
        <f t="shared" si="24"/>
        <v>0</v>
      </c>
      <c r="AB81" s="14">
        <f t="shared" si="22"/>
        <v>0</v>
      </c>
      <c r="AC81" s="20"/>
      <c r="AD81" s="20"/>
      <c r="AE81" s="20"/>
      <c r="AF81" s="20"/>
      <c r="AG81" s="20"/>
      <c r="AH81" s="20"/>
      <c r="AI81" s="20"/>
      <c r="AJ81" s="20"/>
      <c r="AK81" s="20"/>
      <c r="AL81" s="20"/>
      <c r="AM81" s="20"/>
      <c r="AN81" s="20"/>
      <c r="AO81" s="20"/>
      <c r="AP81" s="14">
        <f t="shared" si="25"/>
        <v>0</v>
      </c>
      <c r="AQ81" s="14"/>
      <c r="AR81" s="14">
        <f t="shared" si="26"/>
        <v>0</v>
      </c>
      <c r="AS81" s="14">
        <f t="shared" si="27"/>
        <v>0</v>
      </c>
      <c r="AT81" s="14">
        <f t="shared" si="28"/>
        <v>0</v>
      </c>
      <c r="AU81" s="14"/>
      <c r="AV81" s="14"/>
      <c r="AW81" s="230"/>
      <c r="AX81" s="20"/>
    </row>
    <row r="82" spans="1:50" ht="15.75">
      <c r="A82" s="21"/>
      <c r="B82" s="240"/>
      <c r="C82" s="241"/>
      <c r="D82" s="242"/>
      <c r="E82" s="243"/>
      <c r="F82" s="244"/>
      <c r="G82" s="242"/>
      <c r="H82" s="242"/>
      <c r="I82" s="242"/>
      <c r="J82" s="242"/>
      <c r="K82" s="244"/>
      <c r="L82" s="243"/>
      <c r="M82" s="243"/>
      <c r="N82" s="242"/>
      <c r="O82" s="242"/>
      <c r="P82" s="242"/>
      <c r="Q82" s="240"/>
      <c r="R82" s="245"/>
      <c r="S82" s="245"/>
      <c r="T82" s="242"/>
      <c r="U82" s="242"/>
      <c r="V82" s="242"/>
      <c r="W82" s="242"/>
      <c r="X82" s="242"/>
      <c r="Y82" s="16">
        <f t="shared" si="23"/>
        <v>0</v>
      </c>
      <c r="Z82" s="14" t="e">
        <f t="shared" si="21"/>
        <v>#DIV/0!</v>
      </c>
      <c r="AA82" s="17">
        <f t="shared" si="24"/>
        <v>0</v>
      </c>
      <c r="AB82" s="14">
        <f t="shared" si="22"/>
        <v>0</v>
      </c>
      <c r="AC82" s="20"/>
      <c r="AD82" s="20"/>
      <c r="AE82" s="20"/>
      <c r="AF82" s="20"/>
      <c r="AG82" s="20"/>
      <c r="AH82" s="20"/>
      <c r="AI82" s="20"/>
      <c r="AJ82" s="20"/>
      <c r="AK82" s="20"/>
      <c r="AL82" s="20"/>
      <c r="AM82" s="20"/>
      <c r="AN82" s="20"/>
      <c r="AO82" s="20"/>
      <c r="AP82" s="14">
        <f t="shared" si="25"/>
        <v>0</v>
      </c>
      <c r="AQ82" s="14"/>
      <c r="AR82" s="14">
        <f t="shared" si="26"/>
        <v>0</v>
      </c>
      <c r="AS82" s="14">
        <f t="shared" si="27"/>
        <v>0</v>
      </c>
      <c r="AT82" s="14">
        <f t="shared" si="28"/>
        <v>0</v>
      </c>
      <c r="AU82" s="14"/>
      <c r="AV82" s="14"/>
      <c r="AW82" s="230"/>
      <c r="AX82" s="20"/>
    </row>
    <row r="83" spans="1:50" ht="15.75">
      <c r="A83" s="21"/>
      <c r="B83" s="240"/>
      <c r="C83" s="241"/>
      <c r="D83" s="242"/>
      <c r="E83" s="243"/>
      <c r="F83" s="244"/>
      <c r="G83" s="242"/>
      <c r="H83" s="242"/>
      <c r="I83" s="242"/>
      <c r="J83" s="242"/>
      <c r="K83" s="244"/>
      <c r="L83" s="243"/>
      <c r="M83" s="243"/>
      <c r="N83" s="242"/>
      <c r="O83" s="242"/>
      <c r="P83" s="242"/>
      <c r="Q83" s="240"/>
      <c r="R83" s="245"/>
      <c r="S83" s="245"/>
      <c r="T83" s="242"/>
      <c r="U83" s="242"/>
      <c r="V83" s="242"/>
      <c r="W83" s="242"/>
      <c r="X83" s="242"/>
      <c r="Y83" s="16">
        <f t="shared" si="23"/>
        <v>0</v>
      </c>
      <c r="Z83" s="14" t="e">
        <f t="shared" si="21"/>
        <v>#DIV/0!</v>
      </c>
      <c r="AA83" s="17">
        <f t="shared" si="24"/>
        <v>0</v>
      </c>
      <c r="AB83" s="14">
        <f t="shared" si="22"/>
        <v>0</v>
      </c>
      <c r="AC83" s="20"/>
      <c r="AD83" s="20"/>
      <c r="AE83" s="20"/>
      <c r="AF83" s="20"/>
      <c r="AG83" s="20"/>
      <c r="AH83" s="20"/>
      <c r="AI83" s="20"/>
      <c r="AJ83" s="20"/>
      <c r="AK83" s="20"/>
      <c r="AL83" s="20"/>
      <c r="AM83" s="20"/>
      <c r="AN83" s="20"/>
      <c r="AO83" s="20"/>
      <c r="AP83" s="14">
        <f t="shared" si="25"/>
        <v>0</v>
      </c>
      <c r="AQ83" s="14"/>
      <c r="AR83" s="14">
        <f t="shared" si="26"/>
        <v>0</v>
      </c>
      <c r="AS83" s="14">
        <f t="shared" si="27"/>
        <v>0</v>
      </c>
      <c r="AT83" s="14">
        <f t="shared" si="28"/>
        <v>0</v>
      </c>
      <c r="AU83" s="14"/>
      <c r="AV83" s="14"/>
      <c r="AW83" s="230"/>
      <c r="AX83" s="20"/>
    </row>
    <row r="84" spans="1:50" ht="15.75">
      <c r="A84" s="21"/>
      <c r="B84" s="240"/>
      <c r="C84" s="241"/>
      <c r="D84" s="242"/>
      <c r="E84" s="243"/>
      <c r="F84" s="244"/>
      <c r="G84" s="242"/>
      <c r="H84" s="242"/>
      <c r="I84" s="242"/>
      <c r="J84" s="242"/>
      <c r="K84" s="244"/>
      <c r="L84" s="243"/>
      <c r="M84" s="243"/>
      <c r="N84" s="242"/>
      <c r="O84" s="242"/>
      <c r="P84" s="242"/>
      <c r="Q84" s="240"/>
      <c r="R84" s="245"/>
      <c r="S84" s="245"/>
      <c r="T84" s="242"/>
      <c r="U84" s="242"/>
      <c r="V84" s="242"/>
      <c r="W84" s="242"/>
      <c r="X84" s="242"/>
      <c r="Y84" s="16">
        <f t="shared" si="23"/>
        <v>0</v>
      </c>
      <c r="Z84" s="14" t="e">
        <f t="shared" si="21"/>
        <v>#DIV/0!</v>
      </c>
      <c r="AA84" s="17">
        <f t="shared" si="24"/>
        <v>0</v>
      </c>
      <c r="AB84" s="14">
        <f t="shared" si="22"/>
        <v>0</v>
      </c>
      <c r="AC84" s="20"/>
      <c r="AD84" s="20"/>
      <c r="AE84" s="20"/>
      <c r="AF84" s="20"/>
      <c r="AG84" s="20"/>
      <c r="AH84" s="20"/>
      <c r="AI84" s="20"/>
      <c r="AJ84" s="20"/>
      <c r="AK84" s="20"/>
      <c r="AL84" s="20"/>
      <c r="AM84" s="20"/>
      <c r="AN84" s="20"/>
      <c r="AO84" s="20"/>
      <c r="AP84" s="14">
        <f t="shared" si="25"/>
        <v>0</v>
      </c>
      <c r="AQ84" s="14"/>
      <c r="AR84" s="14">
        <f t="shared" si="26"/>
        <v>0</v>
      </c>
      <c r="AS84" s="14">
        <f t="shared" si="27"/>
        <v>0</v>
      </c>
      <c r="AT84" s="14">
        <f t="shared" si="28"/>
        <v>0</v>
      </c>
      <c r="AU84" s="14"/>
      <c r="AV84" s="14"/>
      <c r="AW84" s="230"/>
      <c r="AX84" s="20"/>
    </row>
    <row r="85" spans="1:50" ht="15.75">
      <c r="A85" s="21"/>
      <c r="B85" s="240"/>
      <c r="C85" s="241"/>
      <c r="D85" s="242"/>
      <c r="E85" s="243"/>
      <c r="F85" s="244"/>
      <c r="G85" s="242"/>
      <c r="H85" s="242"/>
      <c r="I85" s="242"/>
      <c r="J85" s="242"/>
      <c r="K85" s="244"/>
      <c r="L85" s="243"/>
      <c r="M85" s="243"/>
      <c r="N85" s="242"/>
      <c r="O85" s="242"/>
      <c r="P85" s="242"/>
      <c r="Q85" s="240"/>
      <c r="R85" s="245"/>
      <c r="S85" s="245"/>
      <c r="T85" s="242"/>
      <c r="U85" s="242"/>
      <c r="V85" s="242"/>
      <c r="W85" s="242"/>
      <c r="X85" s="242"/>
      <c r="Y85" s="16">
        <f t="shared" si="23"/>
        <v>0</v>
      </c>
      <c r="Z85" s="14" t="e">
        <f t="shared" si="21"/>
        <v>#DIV/0!</v>
      </c>
      <c r="AA85" s="17">
        <f t="shared" si="24"/>
        <v>0</v>
      </c>
      <c r="AB85" s="14">
        <f t="shared" si="22"/>
        <v>0</v>
      </c>
      <c r="AC85" s="20"/>
      <c r="AD85" s="20"/>
      <c r="AE85" s="20"/>
      <c r="AF85" s="20"/>
      <c r="AG85" s="20"/>
      <c r="AH85" s="20"/>
      <c r="AI85" s="20"/>
      <c r="AJ85" s="20"/>
      <c r="AK85" s="20"/>
      <c r="AL85" s="20"/>
      <c r="AM85" s="20"/>
      <c r="AN85" s="20"/>
      <c r="AO85" s="20"/>
      <c r="AP85" s="14">
        <f t="shared" si="25"/>
        <v>0</v>
      </c>
      <c r="AQ85" s="14"/>
      <c r="AR85" s="14">
        <f t="shared" si="26"/>
        <v>0</v>
      </c>
      <c r="AS85" s="14">
        <f t="shared" si="27"/>
        <v>0</v>
      </c>
      <c r="AT85" s="14">
        <f t="shared" si="28"/>
        <v>0</v>
      </c>
      <c r="AU85" s="14"/>
      <c r="AV85" s="14"/>
      <c r="AW85" s="230"/>
      <c r="AX85" s="20"/>
    </row>
    <row r="86" spans="1:50" ht="15.75">
      <c r="A86" s="21"/>
      <c r="B86" s="240"/>
      <c r="C86" s="241"/>
      <c r="D86" s="242"/>
      <c r="E86" s="243"/>
      <c r="F86" s="244"/>
      <c r="G86" s="242"/>
      <c r="H86" s="242"/>
      <c r="I86" s="242"/>
      <c r="J86" s="242"/>
      <c r="K86" s="244"/>
      <c r="L86" s="243"/>
      <c r="M86" s="243"/>
      <c r="N86" s="242"/>
      <c r="O86" s="242"/>
      <c r="P86" s="242"/>
      <c r="Q86" s="240"/>
      <c r="R86" s="245"/>
      <c r="S86" s="245"/>
      <c r="T86" s="242"/>
      <c r="U86" s="242"/>
      <c r="V86" s="242"/>
      <c r="W86" s="242"/>
      <c r="X86" s="242"/>
      <c r="Y86" s="16">
        <f t="shared" si="23"/>
        <v>0</v>
      </c>
      <c r="Z86" s="14" t="e">
        <f t="shared" si="21"/>
        <v>#DIV/0!</v>
      </c>
      <c r="AA86" s="17">
        <f t="shared" si="24"/>
        <v>0</v>
      </c>
      <c r="AB86" s="14">
        <f t="shared" si="22"/>
        <v>0</v>
      </c>
      <c r="AC86" s="20"/>
      <c r="AD86" s="20"/>
      <c r="AE86" s="20"/>
      <c r="AF86" s="20"/>
      <c r="AG86" s="20"/>
      <c r="AH86" s="20"/>
      <c r="AI86" s="20"/>
      <c r="AJ86" s="20"/>
      <c r="AK86" s="20"/>
      <c r="AL86" s="20"/>
      <c r="AM86" s="20"/>
      <c r="AN86" s="20"/>
      <c r="AO86" s="20"/>
      <c r="AP86" s="14">
        <f t="shared" si="25"/>
        <v>0</v>
      </c>
      <c r="AQ86" s="14"/>
      <c r="AR86" s="14">
        <f t="shared" si="26"/>
        <v>0</v>
      </c>
      <c r="AS86" s="14">
        <f t="shared" si="27"/>
        <v>0</v>
      </c>
      <c r="AT86" s="14">
        <f t="shared" si="28"/>
        <v>0</v>
      </c>
      <c r="AU86" s="14"/>
      <c r="AV86" s="14"/>
      <c r="AW86" s="230"/>
      <c r="AX86" s="20"/>
    </row>
    <row r="87" spans="1:50" ht="15.75">
      <c r="A87" s="21"/>
      <c r="B87" s="240"/>
      <c r="C87" s="241"/>
      <c r="D87" s="242"/>
      <c r="E87" s="243"/>
      <c r="F87" s="244"/>
      <c r="G87" s="242"/>
      <c r="H87" s="242"/>
      <c r="I87" s="242"/>
      <c r="J87" s="242"/>
      <c r="K87" s="244"/>
      <c r="L87" s="243"/>
      <c r="M87" s="243"/>
      <c r="N87" s="242"/>
      <c r="O87" s="242"/>
      <c r="P87" s="242"/>
      <c r="Q87" s="240"/>
      <c r="R87" s="245"/>
      <c r="S87" s="245"/>
      <c r="T87" s="242"/>
      <c r="U87" s="242"/>
      <c r="V87" s="242"/>
      <c r="W87" s="242"/>
      <c r="X87" s="242"/>
      <c r="Y87" s="16">
        <f t="shared" si="23"/>
        <v>0</v>
      </c>
      <c r="Z87" s="14" t="e">
        <f t="shared" si="21"/>
        <v>#DIV/0!</v>
      </c>
      <c r="AA87" s="17">
        <f t="shared" si="24"/>
        <v>0</v>
      </c>
      <c r="AB87" s="14">
        <f t="shared" si="22"/>
        <v>0</v>
      </c>
      <c r="AC87" s="20"/>
      <c r="AD87" s="20"/>
      <c r="AE87" s="20"/>
      <c r="AF87" s="20"/>
      <c r="AG87" s="20"/>
      <c r="AH87" s="20"/>
      <c r="AI87" s="20"/>
      <c r="AJ87" s="20"/>
      <c r="AK87" s="20"/>
      <c r="AL87" s="20"/>
      <c r="AM87" s="20"/>
      <c r="AN87" s="20"/>
      <c r="AO87" s="20"/>
      <c r="AP87" s="14">
        <f t="shared" si="25"/>
        <v>0</v>
      </c>
      <c r="AQ87" s="14"/>
      <c r="AR87" s="14">
        <f t="shared" si="26"/>
        <v>0</v>
      </c>
      <c r="AS87" s="14">
        <f t="shared" si="27"/>
        <v>0</v>
      </c>
      <c r="AT87" s="14">
        <f t="shared" si="28"/>
        <v>0</v>
      </c>
      <c r="AU87" s="14"/>
      <c r="AV87" s="14"/>
      <c r="AW87" s="230"/>
      <c r="AX87" s="20"/>
    </row>
    <row r="88" spans="1:50" ht="15.75">
      <c r="A88" s="21"/>
      <c r="B88" s="240"/>
      <c r="C88" s="241"/>
      <c r="D88" s="242"/>
      <c r="E88" s="243"/>
      <c r="F88" s="244"/>
      <c r="G88" s="242"/>
      <c r="H88" s="242"/>
      <c r="I88" s="242"/>
      <c r="J88" s="242"/>
      <c r="K88" s="244"/>
      <c r="L88" s="243"/>
      <c r="M88" s="243"/>
      <c r="N88" s="242"/>
      <c r="O88" s="242"/>
      <c r="P88" s="242"/>
      <c r="Q88" s="240"/>
      <c r="R88" s="245"/>
      <c r="S88" s="245"/>
      <c r="T88" s="242"/>
      <c r="U88" s="242"/>
      <c r="V88" s="242"/>
      <c r="W88" s="242"/>
      <c r="X88" s="242"/>
      <c r="Y88" s="16">
        <f t="shared" si="23"/>
        <v>0</v>
      </c>
      <c r="Z88" s="14" t="e">
        <f t="shared" si="21"/>
        <v>#DIV/0!</v>
      </c>
      <c r="AA88" s="17">
        <f t="shared" si="24"/>
        <v>0</v>
      </c>
      <c r="AB88" s="14">
        <f t="shared" si="22"/>
        <v>0</v>
      </c>
      <c r="AC88" s="20"/>
      <c r="AD88" s="20"/>
      <c r="AE88" s="20"/>
      <c r="AF88" s="20"/>
      <c r="AG88" s="20"/>
      <c r="AH88" s="20"/>
      <c r="AI88" s="20"/>
      <c r="AJ88" s="20"/>
      <c r="AK88" s="20"/>
      <c r="AL88" s="20"/>
      <c r="AM88" s="20"/>
      <c r="AN88" s="20"/>
      <c r="AO88" s="20"/>
      <c r="AP88" s="14">
        <f t="shared" si="25"/>
        <v>0</v>
      </c>
      <c r="AQ88" s="14"/>
      <c r="AR88" s="14">
        <f t="shared" si="26"/>
        <v>0</v>
      </c>
      <c r="AS88" s="14">
        <f t="shared" si="27"/>
        <v>0</v>
      </c>
      <c r="AT88" s="14">
        <f t="shared" si="28"/>
        <v>0</v>
      </c>
      <c r="AU88" s="14"/>
      <c r="AV88" s="14"/>
      <c r="AW88" s="230"/>
      <c r="AX88" s="20"/>
    </row>
    <row r="89" spans="1:50" ht="15.75">
      <c r="A89" s="21"/>
      <c r="B89" s="240"/>
      <c r="C89" s="241"/>
      <c r="D89" s="242"/>
      <c r="E89" s="243"/>
      <c r="F89" s="244"/>
      <c r="G89" s="242"/>
      <c r="H89" s="242"/>
      <c r="I89" s="242"/>
      <c r="J89" s="242"/>
      <c r="K89" s="244"/>
      <c r="L89" s="243"/>
      <c r="M89" s="243"/>
      <c r="N89" s="242"/>
      <c r="O89" s="242"/>
      <c r="P89" s="242"/>
      <c r="Q89" s="240"/>
      <c r="R89" s="245"/>
      <c r="S89" s="245"/>
      <c r="T89" s="242"/>
      <c r="U89" s="242"/>
      <c r="V89" s="242"/>
      <c r="W89" s="242"/>
      <c r="X89" s="242"/>
      <c r="Y89" s="16">
        <f t="shared" si="23"/>
        <v>0</v>
      </c>
      <c r="Z89" s="14" t="e">
        <f t="shared" si="21"/>
        <v>#DIV/0!</v>
      </c>
      <c r="AA89" s="17">
        <f t="shared" si="24"/>
        <v>0</v>
      </c>
      <c r="AB89" s="14">
        <f t="shared" si="22"/>
        <v>0</v>
      </c>
      <c r="AC89" s="20"/>
      <c r="AD89" s="20"/>
      <c r="AE89" s="20"/>
      <c r="AF89" s="20"/>
      <c r="AG89" s="20"/>
      <c r="AH89" s="20"/>
      <c r="AI89" s="20"/>
      <c r="AJ89" s="20"/>
      <c r="AK89" s="20"/>
      <c r="AL89" s="20"/>
      <c r="AM89" s="20"/>
      <c r="AN89" s="20"/>
      <c r="AO89" s="20"/>
      <c r="AP89" s="14">
        <f t="shared" si="25"/>
        <v>0</v>
      </c>
      <c r="AQ89" s="14"/>
      <c r="AR89" s="14">
        <f t="shared" si="26"/>
        <v>0</v>
      </c>
      <c r="AS89" s="14">
        <f t="shared" si="27"/>
        <v>0</v>
      </c>
      <c r="AT89" s="14">
        <f t="shared" si="28"/>
        <v>0</v>
      </c>
      <c r="AU89" s="14"/>
      <c r="AV89" s="14"/>
      <c r="AW89" s="230"/>
      <c r="AX89" s="20"/>
    </row>
    <row r="90" spans="1:50" ht="15.75">
      <c r="A90" s="21"/>
      <c r="B90" s="240"/>
      <c r="C90" s="241"/>
      <c r="D90" s="242"/>
      <c r="E90" s="243"/>
      <c r="F90" s="244"/>
      <c r="G90" s="242"/>
      <c r="H90" s="242"/>
      <c r="I90" s="242"/>
      <c r="J90" s="242"/>
      <c r="K90" s="244"/>
      <c r="L90" s="243"/>
      <c r="M90" s="243"/>
      <c r="N90" s="242"/>
      <c r="O90" s="242"/>
      <c r="P90" s="242"/>
      <c r="Q90" s="240"/>
      <c r="R90" s="245"/>
      <c r="S90" s="245"/>
      <c r="T90" s="242"/>
      <c r="U90" s="242"/>
      <c r="V90" s="242"/>
      <c r="W90" s="242"/>
      <c r="X90" s="242"/>
      <c r="Y90" s="16">
        <f t="shared" si="23"/>
        <v>0</v>
      </c>
      <c r="Z90" s="14" t="e">
        <f t="shared" si="21"/>
        <v>#DIV/0!</v>
      </c>
      <c r="AA90" s="17">
        <f t="shared" si="24"/>
        <v>0</v>
      </c>
      <c r="AB90" s="14">
        <f t="shared" si="22"/>
        <v>0</v>
      </c>
      <c r="AC90" s="20"/>
      <c r="AD90" s="20"/>
      <c r="AE90" s="20"/>
      <c r="AF90" s="20"/>
      <c r="AG90" s="20"/>
      <c r="AH90" s="20"/>
      <c r="AI90" s="20"/>
      <c r="AJ90" s="20"/>
      <c r="AK90" s="20"/>
      <c r="AL90" s="20"/>
      <c r="AM90" s="20"/>
      <c r="AN90" s="20"/>
      <c r="AO90" s="20"/>
      <c r="AP90" s="14">
        <f t="shared" si="25"/>
        <v>0</v>
      </c>
      <c r="AQ90" s="14"/>
      <c r="AR90" s="14">
        <f t="shared" si="26"/>
        <v>0</v>
      </c>
      <c r="AS90" s="14">
        <f t="shared" si="27"/>
        <v>0</v>
      </c>
      <c r="AT90" s="14">
        <f t="shared" si="28"/>
        <v>0</v>
      </c>
      <c r="AU90" s="14"/>
      <c r="AV90" s="14"/>
      <c r="AW90" s="230"/>
      <c r="AX90" s="20"/>
    </row>
    <row r="91" spans="1:50" ht="15.75">
      <c r="A91" s="21"/>
      <c r="B91" s="240"/>
      <c r="C91" s="241"/>
      <c r="D91" s="242"/>
      <c r="E91" s="243"/>
      <c r="F91" s="244"/>
      <c r="G91" s="242"/>
      <c r="H91" s="242"/>
      <c r="I91" s="242"/>
      <c r="J91" s="242"/>
      <c r="K91" s="244"/>
      <c r="L91" s="243"/>
      <c r="M91" s="243"/>
      <c r="N91" s="242"/>
      <c r="O91" s="242"/>
      <c r="P91" s="242"/>
      <c r="Q91" s="240"/>
      <c r="R91" s="245"/>
      <c r="S91" s="245"/>
      <c r="T91" s="242"/>
      <c r="U91" s="242"/>
      <c r="V91" s="242"/>
      <c r="W91" s="242"/>
      <c r="X91" s="242"/>
      <c r="Y91" s="16">
        <f t="shared" si="23"/>
        <v>0</v>
      </c>
      <c r="Z91" s="14" t="e">
        <f t="shared" si="21"/>
        <v>#DIV/0!</v>
      </c>
      <c r="AA91" s="17">
        <f t="shared" si="24"/>
        <v>0</v>
      </c>
      <c r="AB91" s="14">
        <f t="shared" si="22"/>
        <v>0</v>
      </c>
      <c r="AC91" s="20"/>
      <c r="AD91" s="20"/>
      <c r="AE91" s="20"/>
      <c r="AF91" s="20"/>
      <c r="AG91" s="20"/>
      <c r="AH91" s="20"/>
      <c r="AI91" s="20"/>
      <c r="AJ91" s="20"/>
      <c r="AK91" s="20"/>
      <c r="AL91" s="20"/>
      <c r="AM91" s="20"/>
      <c r="AN91" s="20"/>
      <c r="AO91" s="20"/>
      <c r="AP91" s="14">
        <f t="shared" si="25"/>
        <v>0</v>
      </c>
      <c r="AQ91" s="14"/>
      <c r="AR91" s="14">
        <f t="shared" si="26"/>
        <v>0</v>
      </c>
      <c r="AS91" s="14">
        <f t="shared" si="27"/>
        <v>0</v>
      </c>
      <c r="AT91" s="14">
        <f t="shared" si="28"/>
        <v>0</v>
      </c>
      <c r="AU91" s="14"/>
      <c r="AV91" s="14"/>
      <c r="AW91" s="230"/>
      <c r="AX91" s="20"/>
    </row>
    <row r="92" spans="1:50" ht="15.75">
      <c r="A92" s="21"/>
      <c r="B92" s="240"/>
      <c r="C92" s="241"/>
      <c r="D92" s="242"/>
      <c r="E92" s="243"/>
      <c r="F92" s="244"/>
      <c r="G92" s="242"/>
      <c r="H92" s="242"/>
      <c r="I92" s="242"/>
      <c r="J92" s="242"/>
      <c r="K92" s="244"/>
      <c r="L92" s="243"/>
      <c r="M92" s="243"/>
      <c r="N92" s="242"/>
      <c r="O92" s="242"/>
      <c r="P92" s="242"/>
      <c r="Q92" s="240"/>
      <c r="R92" s="245"/>
      <c r="S92" s="245"/>
      <c r="T92" s="242"/>
      <c r="U92" s="242"/>
      <c r="V92" s="242"/>
      <c r="W92" s="242"/>
      <c r="X92" s="242"/>
      <c r="Y92" s="16">
        <f t="shared" si="23"/>
        <v>0</v>
      </c>
      <c r="Z92" s="14" t="e">
        <f t="shared" si="21"/>
        <v>#DIV/0!</v>
      </c>
      <c r="AA92" s="17">
        <f t="shared" si="24"/>
        <v>0</v>
      </c>
      <c r="AB92" s="14">
        <f t="shared" si="22"/>
        <v>0</v>
      </c>
      <c r="AC92" s="20"/>
      <c r="AD92" s="20"/>
      <c r="AE92" s="20"/>
      <c r="AF92" s="20"/>
      <c r="AG92" s="20"/>
      <c r="AH92" s="20"/>
      <c r="AI92" s="20"/>
      <c r="AJ92" s="20"/>
      <c r="AK92" s="20"/>
      <c r="AL92" s="20"/>
      <c r="AM92" s="20"/>
      <c r="AN92" s="20"/>
      <c r="AO92" s="20"/>
      <c r="AP92" s="14">
        <f t="shared" si="25"/>
        <v>0</v>
      </c>
      <c r="AQ92" s="14"/>
      <c r="AR92" s="14">
        <f t="shared" si="26"/>
        <v>0</v>
      </c>
      <c r="AS92" s="14">
        <f t="shared" si="27"/>
        <v>0</v>
      </c>
      <c r="AT92" s="14">
        <f t="shared" si="28"/>
        <v>0</v>
      </c>
      <c r="AU92" s="14"/>
      <c r="AV92" s="14"/>
      <c r="AW92" s="230"/>
      <c r="AX92" s="20"/>
    </row>
    <row r="93" spans="1:50" ht="15.75">
      <c r="A93" s="21"/>
      <c r="B93" s="240"/>
      <c r="C93" s="241"/>
      <c r="D93" s="242"/>
      <c r="E93" s="243"/>
      <c r="F93" s="244"/>
      <c r="G93" s="242"/>
      <c r="H93" s="242"/>
      <c r="I93" s="242"/>
      <c r="J93" s="242"/>
      <c r="K93" s="244"/>
      <c r="L93" s="243"/>
      <c r="M93" s="243"/>
      <c r="N93" s="242"/>
      <c r="O93" s="242"/>
      <c r="P93" s="242"/>
      <c r="Q93" s="240"/>
      <c r="R93" s="245"/>
      <c r="S93" s="245"/>
      <c r="T93" s="242"/>
      <c r="U93" s="242"/>
      <c r="V93" s="242"/>
      <c r="W93" s="242"/>
      <c r="X93" s="242"/>
      <c r="Y93" s="16">
        <f t="shared" si="23"/>
        <v>0</v>
      </c>
      <c r="Z93" s="14" t="e">
        <f t="shared" si="21"/>
        <v>#DIV/0!</v>
      </c>
      <c r="AA93" s="17">
        <f t="shared" si="24"/>
        <v>0</v>
      </c>
      <c r="AB93" s="14">
        <f t="shared" si="22"/>
        <v>0</v>
      </c>
      <c r="AC93" s="20"/>
      <c r="AD93" s="20"/>
      <c r="AE93" s="20"/>
      <c r="AF93" s="20"/>
      <c r="AG93" s="20"/>
      <c r="AH93" s="20"/>
      <c r="AI93" s="20"/>
      <c r="AJ93" s="20"/>
      <c r="AK93" s="20"/>
      <c r="AL93" s="20"/>
      <c r="AM93" s="20"/>
      <c r="AN93" s="20"/>
      <c r="AO93" s="20"/>
      <c r="AP93" s="14">
        <f t="shared" si="25"/>
        <v>0</v>
      </c>
      <c r="AQ93" s="14"/>
      <c r="AR93" s="14">
        <f t="shared" si="26"/>
        <v>0</v>
      </c>
      <c r="AS93" s="14">
        <f t="shared" si="27"/>
        <v>0</v>
      </c>
      <c r="AT93" s="14">
        <f t="shared" si="28"/>
        <v>0</v>
      </c>
      <c r="AU93" s="14"/>
      <c r="AV93" s="14"/>
      <c r="AW93" s="230"/>
      <c r="AX93" s="20"/>
    </row>
    <row r="94" spans="1:50" ht="15.75">
      <c r="A94" s="21"/>
      <c r="B94" s="240"/>
      <c r="C94" s="241"/>
      <c r="D94" s="242"/>
      <c r="E94" s="243"/>
      <c r="F94" s="244"/>
      <c r="G94" s="242"/>
      <c r="H94" s="242"/>
      <c r="I94" s="242"/>
      <c r="J94" s="242"/>
      <c r="K94" s="244"/>
      <c r="L94" s="243"/>
      <c r="M94" s="243"/>
      <c r="N94" s="242"/>
      <c r="O94" s="242"/>
      <c r="P94" s="242"/>
      <c r="Q94" s="240"/>
      <c r="R94" s="245"/>
      <c r="S94" s="245"/>
      <c r="T94" s="242"/>
      <c r="U94" s="242"/>
      <c r="V94" s="242"/>
      <c r="W94" s="242"/>
      <c r="X94" s="242"/>
      <c r="Y94" s="16">
        <f t="shared" si="23"/>
        <v>0</v>
      </c>
      <c r="Z94" s="14" t="e">
        <f t="shared" si="21"/>
        <v>#DIV/0!</v>
      </c>
      <c r="AA94" s="17">
        <f t="shared" si="24"/>
        <v>0</v>
      </c>
      <c r="AB94" s="14">
        <f t="shared" si="22"/>
        <v>0</v>
      </c>
      <c r="AC94" s="20"/>
      <c r="AD94" s="20"/>
      <c r="AE94" s="20"/>
      <c r="AF94" s="20"/>
      <c r="AG94" s="20"/>
      <c r="AH94" s="20"/>
      <c r="AI94" s="20"/>
      <c r="AJ94" s="20"/>
      <c r="AK94" s="20"/>
      <c r="AL94" s="20"/>
      <c r="AM94" s="20"/>
      <c r="AN94" s="20"/>
      <c r="AO94" s="20"/>
      <c r="AP94" s="14">
        <f t="shared" si="25"/>
        <v>0</v>
      </c>
      <c r="AQ94" s="14"/>
      <c r="AR94" s="14">
        <f t="shared" si="26"/>
        <v>0</v>
      </c>
      <c r="AS94" s="14">
        <f t="shared" si="27"/>
        <v>0</v>
      </c>
      <c r="AT94" s="14">
        <f t="shared" si="28"/>
        <v>0</v>
      </c>
      <c r="AU94" s="14"/>
      <c r="AV94" s="14"/>
      <c r="AW94" s="230"/>
      <c r="AX94" s="20"/>
    </row>
    <row r="95" spans="1:50" ht="15.75">
      <c r="A95" s="21"/>
      <c r="B95" s="240"/>
      <c r="C95" s="241"/>
      <c r="D95" s="242"/>
      <c r="E95" s="243"/>
      <c r="F95" s="244"/>
      <c r="G95" s="242"/>
      <c r="H95" s="242"/>
      <c r="I95" s="242"/>
      <c r="J95" s="242"/>
      <c r="K95" s="244"/>
      <c r="L95" s="243"/>
      <c r="M95" s="243"/>
      <c r="N95" s="242"/>
      <c r="O95" s="242"/>
      <c r="P95" s="242"/>
      <c r="Q95" s="240"/>
      <c r="R95" s="245"/>
      <c r="S95" s="245"/>
      <c r="T95" s="242"/>
      <c r="U95" s="242"/>
      <c r="V95" s="242"/>
      <c r="W95" s="242"/>
      <c r="X95" s="242"/>
      <c r="Y95" s="16">
        <f t="shared" si="23"/>
        <v>0</v>
      </c>
      <c r="Z95" s="14" t="e">
        <f t="shared" si="21"/>
        <v>#DIV/0!</v>
      </c>
      <c r="AA95" s="17">
        <f t="shared" si="24"/>
        <v>0</v>
      </c>
      <c r="AB95" s="14">
        <f t="shared" si="22"/>
        <v>0</v>
      </c>
      <c r="AC95" s="20"/>
      <c r="AD95" s="20"/>
      <c r="AE95" s="20"/>
      <c r="AF95" s="20"/>
      <c r="AG95" s="20"/>
      <c r="AH95" s="20"/>
      <c r="AI95" s="20"/>
      <c r="AJ95" s="20"/>
      <c r="AK95" s="20"/>
      <c r="AL95" s="20"/>
      <c r="AM95" s="20"/>
      <c r="AN95" s="20"/>
      <c r="AO95" s="20"/>
      <c r="AP95" s="14">
        <f t="shared" si="25"/>
        <v>0</v>
      </c>
      <c r="AQ95" s="14"/>
      <c r="AR95" s="14">
        <f t="shared" si="26"/>
        <v>0</v>
      </c>
      <c r="AS95" s="14">
        <f t="shared" si="27"/>
        <v>0</v>
      </c>
      <c r="AT95" s="14">
        <f t="shared" si="28"/>
        <v>0</v>
      </c>
      <c r="AU95" s="14"/>
      <c r="AV95" s="14"/>
      <c r="AW95" s="230"/>
      <c r="AX95" s="20"/>
    </row>
    <row r="96" spans="1:50" ht="15.75">
      <c r="A96" s="21"/>
      <c r="B96" s="240"/>
      <c r="C96" s="241"/>
      <c r="D96" s="242"/>
      <c r="E96" s="243"/>
      <c r="F96" s="244"/>
      <c r="G96" s="242"/>
      <c r="H96" s="242"/>
      <c r="I96" s="242"/>
      <c r="J96" s="242"/>
      <c r="K96" s="244"/>
      <c r="L96" s="243"/>
      <c r="M96" s="243"/>
      <c r="N96" s="242"/>
      <c r="O96" s="242"/>
      <c r="P96" s="242"/>
      <c r="Q96" s="240"/>
      <c r="R96" s="245"/>
      <c r="S96" s="245"/>
      <c r="T96" s="242"/>
      <c r="U96" s="242"/>
      <c r="V96" s="242"/>
      <c r="W96" s="242"/>
      <c r="X96" s="242"/>
      <c r="Y96" s="16">
        <f t="shared" si="23"/>
        <v>0</v>
      </c>
      <c r="Z96" s="14" t="e">
        <f t="shared" si="21"/>
        <v>#DIV/0!</v>
      </c>
      <c r="AA96" s="17">
        <f t="shared" si="24"/>
        <v>0</v>
      </c>
      <c r="AB96" s="14">
        <f t="shared" si="22"/>
        <v>0</v>
      </c>
      <c r="AC96" s="20"/>
      <c r="AD96" s="20"/>
      <c r="AE96" s="20"/>
      <c r="AF96" s="20"/>
      <c r="AG96" s="20"/>
      <c r="AH96" s="20"/>
      <c r="AI96" s="20"/>
      <c r="AJ96" s="20"/>
      <c r="AK96" s="20"/>
      <c r="AL96" s="20"/>
      <c r="AM96" s="20"/>
      <c r="AN96" s="20"/>
      <c r="AO96" s="20"/>
      <c r="AP96" s="14">
        <f t="shared" si="25"/>
        <v>0</v>
      </c>
      <c r="AQ96" s="14"/>
      <c r="AR96" s="14">
        <f t="shared" si="26"/>
        <v>0</v>
      </c>
      <c r="AS96" s="14">
        <f t="shared" si="27"/>
        <v>0</v>
      </c>
      <c r="AT96" s="14">
        <f t="shared" si="28"/>
        <v>0</v>
      </c>
      <c r="AU96" s="14"/>
      <c r="AV96" s="14"/>
      <c r="AW96" s="230"/>
      <c r="AX96" s="20"/>
    </row>
    <row r="97" spans="1:50" ht="15.75">
      <c r="A97" s="21"/>
      <c r="B97" s="240"/>
      <c r="C97" s="241"/>
      <c r="D97" s="242"/>
      <c r="E97" s="243"/>
      <c r="F97" s="244"/>
      <c r="G97" s="242"/>
      <c r="H97" s="242"/>
      <c r="I97" s="242"/>
      <c r="J97" s="242"/>
      <c r="K97" s="244"/>
      <c r="L97" s="243"/>
      <c r="M97" s="243"/>
      <c r="N97" s="242"/>
      <c r="O97" s="242"/>
      <c r="P97" s="242"/>
      <c r="Q97" s="240"/>
      <c r="R97" s="245"/>
      <c r="S97" s="245"/>
      <c r="T97" s="242"/>
      <c r="U97" s="242"/>
      <c r="V97" s="242"/>
      <c r="W97" s="242"/>
      <c r="X97" s="242"/>
      <c r="Y97" s="16">
        <f t="shared" si="23"/>
        <v>0</v>
      </c>
      <c r="Z97" s="14" t="e">
        <f t="shared" si="21"/>
        <v>#DIV/0!</v>
      </c>
      <c r="AA97" s="17">
        <f t="shared" si="24"/>
        <v>0</v>
      </c>
      <c r="AB97" s="14">
        <f t="shared" si="22"/>
        <v>0</v>
      </c>
      <c r="AC97" s="20"/>
      <c r="AD97" s="20"/>
      <c r="AE97" s="20"/>
      <c r="AF97" s="20"/>
      <c r="AG97" s="20"/>
      <c r="AH97" s="20"/>
      <c r="AI97" s="20"/>
      <c r="AJ97" s="20"/>
      <c r="AK97" s="20"/>
      <c r="AL97" s="20"/>
      <c r="AM97" s="20"/>
      <c r="AN97" s="20"/>
      <c r="AO97" s="20"/>
      <c r="AP97" s="14">
        <f t="shared" si="25"/>
        <v>0</v>
      </c>
      <c r="AQ97" s="14"/>
      <c r="AR97" s="14">
        <f t="shared" si="26"/>
        <v>0</v>
      </c>
      <c r="AS97" s="14">
        <f t="shared" si="27"/>
        <v>0</v>
      </c>
      <c r="AT97" s="14">
        <f t="shared" si="28"/>
        <v>0</v>
      </c>
      <c r="AU97" s="14"/>
      <c r="AV97" s="14"/>
      <c r="AW97" s="230"/>
      <c r="AX97" s="20"/>
    </row>
    <row r="98" spans="1:50" ht="15.75">
      <c r="A98" s="21"/>
      <c r="B98" s="240"/>
      <c r="C98" s="241"/>
      <c r="D98" s="242"/>
      <c r="E98" s="243"/>
      <c r="F98" s="244"/>
      <c r="G98" s="242"/>
      <c r="H98" s="242"/>
      <c r="I98" s="242"/>
      <c r="J98" s="242"/>
      <c r="K98" s="244"/>
      <c r="L98" s="243"/>
      <c r="M98" s="243"/>
      <c r="N98" s="242"/>
      <c r="O98" s="242"/>
      <c r="P98" s="242"/>
      <c r="Q98" s="240"/>
      <c r="R98" s="245"/>
      <c r="S98" s="245"/>
      <c r="T98" s="242"/>
      <c r="U98" s="242"/>
      <c r="V98" s="242"/>
      <c r="W98" s="242"/>
      <c r="X98" s="242"/>
      <c r="Y98" s="16">
        <f t="shared" si="23"/>
        <v>0</v>
      </c>
      <c r="Z98" s="14" t="e">
        <f t="shared" si="21"/>
        <v>#DIV/0!</v>
      </c>
      <c r="AA98" s="17">
        <f t="shared" si="24"/>
        <v>0</v>
      </c>
      <c r="AB98" s="14">
        <f t="shared" si="22"/>
        <v>0</v>
      </c>
      <c r="AC98" s="20"/>
      <c r="AD98" s="20"/>
      <c r="AE98" s="20"/>
      <c r="AF98" s="20"/>
      <c r="AG98" s="20"/>
      <c r="AH98" s="20"/>
      <c r="AI98" s="20"/>
      <c r="AJ98" s="20"/>
      <c r="AK98" s="20"/>
      <c r="AL98" s="20"/>
      <c r="AM98" s="20"/>
      <c r="AN98" s="20"/>
      <c r="AO98" s="20"/>
      <c r="AP98" s="14">
        <f t="shared" si="25"/>
        <v>0</v>
      </c>
      <c r="AQ98" s="14"/>
      <c r="AR98" s="14">
        <f t="shared" si="26"/>
        <v>0</v>
      </c>
      <c r="AS98" s="14">
        <f t="shared" si="27"/>
        <v>0</v>
      </c>
      <c r="AT98" s="14">
        <f t="shared" si="28"/>
        <v>0</v>
      </c>
      <c r="AU98" s="14"/>
      <c r="AV98" s="14"/>
      <c r="AW98" s="230"/>
      <c r="AX98" s="20"/>
    </row>
    <row r="99" spans="1:50" ht="15.75">
      <c r="A99" s="21"/>
      <c r="B99" s="240"/>
      <c r="C99" s="241"/>
      <c r="D99" s="242"/>
      <c r="E99" s="243"/>
      <c r="F99" s="244"/>
      <c r="G99" s="242"/>
      <c r="H99" s="242"/>
      <c r="I99" s="242"/>
      <c r="J99" s="242"/>
      <c r="K99" s="244"/>
      <c r="L99" s="243"/>
      <c r="M99" s="243"/>
      <c r="N99" s="242"/>
      <c r="O99" s="242"/>
      <c r="P99" s="242"/>
      <c r="Q99" s="240"/>
      <c r="R99" s="245"/>
      <c r="S99" s="245"/>
      <c r="T99" s="242"/>
      <c r="U99" s="242"/>
      <c r="V99" s="242"/>
      <c r="W99" s="242"/>
      <c r="X99" s="242"/>
      <c r="Y99" s="16">
        <f t="shared" si="23"/>
        <v>0</v>
      </c>
      <c r="Z99" s="14" t="e">
        <f t="shared" si="21"/>
        <v>#DIV/0!</v>
      </c>
      <c r="AA99" s="17">
        <f t="shared" si="24"/>
        <v>0</v>
      </c>
      <c r="AB99" s="14">
        <f t="shared" ref="AB99:AB101" si="29">+AA99-SUM(AC99:AO99)-AQ99</f>
        <v>0</v>
      </c>
      <c r="AC99" s="20"/>
      <c r="AD99" s="20"/>
      <c r="AE99" s="20"/>
      <c r="AF99" s="20"/>
      <c r="AG99" s="20"/>
      <c r="AH99" s="20"/>
      <c r="AI99" s="20"/>
      <c r="AJ99" s="20"/>
      <c r="AK99" s="20"/>
      <c r="AL99" s="20"/>
      <c r="AM99" s="20"/>
      <c r="AN99" s="20"/>
      <c r="AO99" s="20"/>
      <c r="AP99" s="14">
        <f t="shared" si="25"/>
        <v>0</v>
      </c>
      <c r="AQ99" s="14"/>
      <c r="AR99" s="14">
        <f t="shared" si="26"/>
        <v>0</v>
      </c>
      <c r="AS99" s="14">
        <f t="shared" si="27"/>
        <v>0</v>
      </c>
      <c r="AT99" s="14">
        <f t="shared" si="28"/>
        <v>0</v>
      </c>
      <c r="AU99" s="14"/>
      <c r="AV99" s="14"/>
      <c r="AW99" s="230"/>
      <c r="AX99" s="20"/>
    </row>
    <row r="100" spans="1:50" ht="15.75">
      <c r="A100" s="21"/>
      <c r="B100" s="240"/>
      <c r="C100" s="241"/>
      <c r="D100" s="242"/>
      <c r="E100" s="243"/>
      <c r="F100" s="244"/>
      <c r="G100" s="242"/>
      <c r="H100" s="242"/>
      <c r="I100" s="242"/>
      <c r="J100" s="242"/>
      <c r="K100" s="244"/>
      <c r="L100" s="243"/>
      <c r="M100" s="243"/>
      <c r="N100" s="242"/>
      <c r="O100" s="242"/>
      <c r="P100" s="242"/>
      <c r="Q100" s="240"/>
      <c r="R100" s="245"/>
      <c r="S100" s="245"/>
      <c r="T100" s="242"/>
      <c r="U100" s="242"/>
      <c r="V100" s="242"/>
      <c r="W100" s="242"/>
      <c r="X100" s="242"/>
      <c r="Y100" s="16">
        <f t="shared" si="23"/>
        <v>0</v>
      </c>
      <c r="Z100" s="14" t="e">
        <f t="shared" si="21"/>
        <v>#DIV/0!</v>
      </c>
      <c r="AA100" s="17">
        <f t="shared" si="24"/>
        <v>0</v>
      </c>
      <c r="AB100" s="14">
        <f t="shared" si="29"/>
        <v>0</v>
      </c>
      <c r="AC100" s="20"/>
      <c r="AD100" s="20"/>
      <c r="AE100" s="20"/>
      <c r="AF100" s="20"/>
      <c r="AG100" s="20"/>
      <c r="AH100" s="20"/>
      <c r="AI100" s="20"/>
      <c r="AJ100" s="20"/>
      <c r="AK100" s="20"/>
      <c r="AL100" s="20"/>
      <c r="AM100" s="20"/>
      <c r="AN100" s="20"/>
      <c r="AO100" s="20"/>
      <c r="AP100" s="14">
        <f t="shared" si="25"/>
        <v>0</v>
      </c>
      <c r="AQ100" s="14"/>
      <c r="AR100" s="14">
        <f t="shared" si="26"/>
        <v>0</v>
      </c>
      <c r="AS100" s="14">
        <f t="shared" si="27"/>
        <v>0</v>
      </c>
      <c r="AT100" s="14">
        <f t="shared" si="28"/>
        <v>0</v>
      </c>
      <c r="AU100" s="14"/>
      <c r="AV100" s="14"/>
      <c r="AW100" s="230"/>
      <c r="AX100" s="20"/>
    </row>
    <row r="101" spans="1:50">
      <c r="A101" s="21"/>
      <c r="B101" s="240"/>
      <c r="C101" s="242"/>
      <c r="D101" s="242"/>
      <c r="E101" s="243"/>
      <c r="F101" s="244"/>
      <c r="G101" s="242"/>
      <c r="H101" s="242"/>
      <c r="I101" s="242"/>
      <c r="J101" s="242"/>
      <c r="K101" s="244"/>
      <c r="L101" s="243"/>
      <c r="M101" s="243"/>
      <c r="N101" s="242"/>
      <c r="O101" s="242"/>
      <c r="P101" s="242"/>
      <c r="Q101" s="240"/>
      <c r="R101" s="245"/>
      <c r="S101" s="245"/>
      <c r="T101" s="242"/>
      <c r="U101" s="242"/>
      <c r="V101" s="242"/>
      <c r="W101" s="242"/>
      <c r="X101" s="242"/>
      <c r="Y101" s="16">
        <f t="shared" si="23"/>
        <v>0</v>
      </c>
      <c r="Z101" s="14" t="e">
        <f t="shared" si="21"/>
        <v>#DIV/0!</v>
      </c>
      <c r="AA101" s="17">
        <f t="shared" si="24"/>
        <v>0</v>
      </c>
      <c r="AB101" s="14">
        <f t="shared" si="29"/>
        <v>0</v>
      </c>
      <c r="AC101" s="20"/>
      <c r="AD101" s="20"/>
      <c r="AE101" s="20"/>
      <c r="AF101" s="20"/>
      <c r="AG101" s="20"/>
      <c r="AH101" s="20"/>
      <c r="AI101" s="20"/>
      <c r="AJ101" s="20"/>
      <c r="AK101" s="20"/>
      <c r="AL101" s="20"/>
      <c r="AM101" s="20"/>
      <c r="AN101" s="20"/>
      <c r="AO101" s="20"/>
      <c r="AP101" s="14">
        <f t="shared" si="25"/>
        <v>0</v>
      </c>
      <c r="AQ101" s="14"/>
      <c r="AR101" s="14">
        <f t="shared" si="26"/>
        <v>0</v>
      </c>
      <c r="AS101" s="14">
        <f t="shared" si="27"/>
        <v>0</v>
      </c>
      <c r="AT101" s="14">
        <f t="shared" si="28"/>
        <v>0</v>
      </c>
      <c r="AU101" s="14"/>
      <c r="AV101" s="14"/>
      <c r="AW101" s="230"/>
      <c r="AX101" s="20"/>
    </row>
  </sheetData>
  <sheetProtection password="C722" sheet="1" objects="1" scenarios="1" formatCells="0" formatColumns="0" formatRows="0" insertColumns="0" insertRows="0" insertHyperlinks="0" deleteColumns="0" deleteRows="0"/>
  <mergeCells count="1">
    <mergeCell ref="C1:H1"/>
  </mergeCells>
  <phoneticPr fontId="12" type="noConversion"/>
  <dataValidations count="2">
    <dataValidation type="textLength" allowBlank="1" showInputMessage="1" showErrorMessage="1" error="Votre N° SIRET ne comporte pas 14 caractères" sqref="B2:B101">
      <formula1>14</formula1>
      <formula2>14</formula2>
    </dataValidation>
    <dataValidation type="textLength" allowBlank="1" showInputMessage="1" showErrorMessage="1" error="Votre N° siret ne comporte pas 14 caractères." sqref="Q3:Q101">
      <formula1>14</formula1>
      <formula2>14</formula2>
    </dataValidation>
  </dataValidations>
  <printOptions horizontalCentered="1"/>
  <pageMargins left="0.31" right="0.31" top="0.35000000000000003" bottom="0.35000000000000003" header="0.31" footer="0.31"/>
  <pageSetup paperSize="9" scale="21" fitToHeight="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liste!$D$2:$D$3</xm:f>
          </x14:formula1>
          <xm:sqref>F3:F101</xm:sqref>
        </x14:dataValidation>
        <x14:dataValidation type="list" allowBlank="1" showInputMessage="1" showErrorMessage="1">
          <x14:formula1>
            <xm:f>liste!$B$2:$B$9</xm:f>
          </x14:formula1>
          <xm:sqref>G3:G101</xm:sqref>
        </x14:dataValidation>
        <x14:dataValidation type="list" allowBlank="1" showInputMessage="1" showErrorMessage="1">
          <x14:formula1>
            <xm:f>liste!$A$2:$A$8</xm:f>
          </x14:formula1>
          <xm:sqref>H3:H101</xm:sqref>
        </x14:dataValidation>
        <x14:dataValidation type="list" allowBlank="1" showInputMessage="1" showErrorMessage="1">
          <x14:formula1>
            <xm:f>liste!$C$2:$C$3</xm:f>
          </x14:formula1>
          <xm:sqref>J3:J101</xm:sqref>
        </x14:dataValidation>
        <x14:dataValidation type="list" allowBlank="1" showInputMessage="1" showErrorMessage="1">
          <x14:formula1>
            <xm:f>liste!$E$2:$E$3</xm:f>
          </x14:formula1>
          <xm:sqref>K3:K101</xm:sqref>
        </x14:dataValidation>
        <x14:dataValidation type="list" allowBlank="1" showInputMessage="1" showErrorMessage="1">
          <x14:formula1>
            <xm:f>liste!$F$2:$F$8</xm:f>
          </x14:formula1>
          <xm:sqref>A3:A101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56"/>
  <sheetViews>
    <sheetView showGridLines="0" topLeftCell="B1" zoomScale="70" zoomScaleNormal="70" workbookViewId="0">
      <selection activeCell="E4" sqref="E4:F4"/>
    </sheetView>
  </sheetViews>
  <sheetFormatPr baseColWidth="10" defaultRowHeight="15"/>
  <cols>
    <col min="1" max="1" width="3.85546875" style="22" customWidth="1"/>
    <col min="2" max="2" width="4.140625" style="22" customWidth="1"/>
    <col min="3" max="3" width="19" style="22" customWidth="1"/>
    <col min="4" max="4" width="32.7109375" style="22" customWidth="1"/>
    <col min="5" max="5" width="23.85546875" style="22" customWidth="1"/>
    <col min="6" max="6" width="22" style="22" customWidth="1"/>
    <col min="7" max="7" width="10.42578125" style="22" customWidth="1"/>
    <col min="8" max="8" width="29.42578125" style="22" customWidth="1"/>
    <col min="9" max="10" width="11.42578125" style="22"/>
    <col min="11" max="11" width="13.28515625" style="22" customWidth="1"/>
    <col min="12" max="12" width="2.85546875" style="22" customWidth="1"/>
    <col min="13" max="16384" width="11.42578125" style="22"/>
  </cols>
  <sheetData>
    <row r="1" spans="1:23" ht="23.25" customHeight="1">
      <c r="A1" s="96"/>
      <c r="B1" s="96"/>
      <c r="C1" s="23"/>
      <c r="D1" s="24"/>
      <c r="E1" s="23"/>
      <c r="F1" s="23"/>
      <c r="G1" s="23"/>
      <c r="H1" s="23"/>
      <c r="I1" s="93"/>
      <c r="J1" s="93"/>
      <c r="K1" s="93"/>
      <c r="L1" s="93"/>
      <c r="M1" s="268" t="s">
        <v>148</v>
      </c>
    </row>
    <row r="2" spans="1:23" ht="37.5">
      <c r="A2" s="23"/>
      <c r="B2" s="96"/>
      <c r="C2" s="300" t="s">
        <v>44</v>
      </c>
      <c r="D2" s="301"/>
      <c r="E2" s="298"/>
      <c r="F2" s="299"/>
      <c r="G2" s="98"/>
      <c r="H2" s="98"/>
      <c r="I2" s="93"/>
      <c r="J2" s="93"/>
      <c r="K2" s="93"/>
      <c r="L2" s="93"/>
      <c r="M2" s="268"/>
    </row>
    <row r="3" spans="1:23" ht="33" customHeight="1">
      <c r="A3" s="23"/>
      <c r="B3" s="96"/>
      <c r="C3" s="300" t="s">
        <v>48</v>
      </c>
      <c r="D3" s="301"/>
      <c r="E3" s="306"/>
      <c r="F3" s="307"/>
      <c r="G3" s="97"/>
      <c r="H3" s="93"/>
      <c r="I3" s="93"/>
      <c r="J3" s="93"/>
      <c r="K3" s="93"/>
      <c r="L3" s="93"/>
      <c r="M3" s="268"/>
    </row>
    <row r="4" spans="1:23" ht="33" customHeight="1">
      <c r="A4" s="23"/>
      <c r="B4" s="96"/>
      <c r="C4" s="302" t="s">
        <v>49</v>
      </c>
      <c r="D4" s="302"/>
      <c r="E4" s="308"/>
      <c r="F4" s="308"/>
      <c r="G4" s="95"/>
      <c r="H4" s="93"/>
      <c r="I4" s="93"/>
      <c r="J4" s="93"/>
      <c r="K4" s="93"/>
      <c r="L4" s="93"/>
      <c r="M4" s="268"/>
    </row>
    <row r="5" spans="1:23" ht="33" customHeight="1">
      <c r="A5" s="23"/>
      <c r="B5" s="96"/>
      <c r="C5" s="302" t="s">
        <v>105</v>
      </c>
      <c r="D5" s="302"/>
      <c r="E5" s="298"/>
      <c r="F5" s="299"/>
      <c r="G5" s="94"/>
      <c r="H5" s="265" t="s">
        <v>284</v>
      </c>
      <c r="I5" s="265"/>
      <c r="J5" s="265"/>
      <c r="K5" s="265"/>
      <c r="L5" s="93"/>
      <c r="M5" s="268"/>
    </row>
    <row r="6" spans="1:23" ht="33" customHeight="1">
      <c r="A6" s="23"/>
      <c r="B6" s="96"/>
      <c r="C6" s="302" t="s">
        <v>106</v>
      </c>
      <c r="D6" s="302"/>
      <c r="E6" s="303"/>
      <c r="F6" s="304"/>
      <c r="G6" s="94"/>
      <c r="H6" s="265"/>
      <c r="I6" s="265"/>
      <c r="J6" s="265"/>
      <c r="K6" s="265"/>
      <c r="L6" s="93"/>
      <c r="M6" s="268"/>
    </row>
    <row r="7" spans="1:23" ht="33" customHeight="1">
      <c r="A7" s="23"/>
      <c r="B7" s="96"/>
      <c r="C7" s="305" t="s">
        <v>127</v>
      </c>
      <c r="D7" s="305"/>
      <c r="E7" s="298"/>
      <c r="F7" s="299"/>
      <c r="G7" s="94"/>
      <c r="H7" s="265"/>
      <c r="I7" s="265"/>
      <c r="J7" s="265"/>
      <c r="K7" s="265"/>
      <c r="L7" s="93"/>
      <c r="M7" s="268"/>
    </row>
    <row r="8" spans="1:23" ht="33" customHeight="1">
      <c r="A8" s="23"/>
      <c r="B8" s="96"/>
      <c r="C8" s="305" t="s">
        <v>128</v>
      </c>
      <c r="D8" s="305"/>
      <c r="E8" s="314"/>
      <c r="F8" s="315"/>
      <c r="G8" s="94"/>
      <c r="H8" s="265"/>
      <c r="I8" s="265"/>
      <c r="J8" s="265"/>
      <c r="K8" s="265"/>
      <c r="L8" s="93"/>
      <c r="M8" s="268"/>
    </row>
    <row r="9" spans="1:23" ht="33" customHeight="1">
      <c r="A9" s="23"/>
      <c r="B9" s="96"/>
      <c r="C9" s="305" t="s">
        <v>129</v>
      </c>
      <c r="D9" s="305"/>
      <c r="E9" s="298"/>
      <c r="F9" s="299"/>
      <c r="G9" s="94"/>
      <c r="H9" s="249"/>
      <c r="I9" s="266"/>
      <c r="J9" s="267"/>
      <c r="K9" s="267"/>
      <c r="L9" s="93"/>
      <c r="M9" s="268"/>
    </row>
    <row r="10" spans="1:23" ht="33" customHeight="1">
      <c r="A10" s="23"/>
      <c r="B10" s="96"/>
      <c r="C10" s="305" t="s">
        <v>130</v>
      </c>
      <c r="D10" s="305"/>
      <c r="E10" s="298"/>
      <c r="F10" s="299"/>
      <c r="G10" s="93"/>
      <c r="H10" s="248" t="s">
        <v>278</v>
      </c>
      <c r="I10" s="309">
        <f>E6*0.0725%</f>
        <v>0</v>
      </c>
      <c r="J10" s="310"/>
      <c r="K10" s="310"/>
      <c r="L10" s="93"/>
      <c r="M10" s="268"/>
    </row>
    <row r="11" spans="1:23" ht="33" customHeight="1">
      <c r="A11" s="23"/>
      <c r="B11" s="96"/>
      <c r="C11" s="305" t="s">
        <v>131</v>
      </c>
      <c r="D11" s="305"/>
      <c r="E11" s="298"/>
      <c r="F11" s="299"/>
      <c r="G11" s="93"/>
      <c r="H11" s="232" t="s">
        <v>235</v>
      </c>
      <c r="I11" s="309" t="str">
        <f>IF(E4="BATIMENT",IF(E5&lt;300,E6*0.002,""),"")</f>
        <v/>
      </c>
      <c r="J11" s="310"/>
      <c r="K11" s="310"/>
      <c r="L11" s="93"/>
      <c r="M11" s="268"/>
    </row>
    <row r="12" spans="1:23" ht="33" customHeight="1">
      <c r="A12" s="23"/>
      <c r="B12" s="96"/>
      <c r="C12" s="305" t="s">
        <v>132</v>
      </c>
      <c r="D12" s="305"/>
      <c r="E12" s="298"/>
      <c r="F12" s="299"/>
      <c r="G12" s="28"/>
      <c r="H12" s="236" t="s">
        <v>285</v>
      </c>
      <c r="I12" s="311" t="e">
        <f>I10+I11</f>
        <v>#VALUE!</v>
      </c>
      <c r="J12" s="312"/>
      <c r="K12" s="312"/>
      <c r="L12" s="58"/>
      <c r="M12" s="268"/>
      <c r="O12" s="28"/>
      <c r="P12" s="28"/>
      <c r="Q12" s="28"/>
      <c r="R12" s="28"/>
      <c r="S12" s="28"/>
      <c r="T12" s="28"/>
      <c r="U12" s="28"/>
      <c r="V12" s="28"/>
      <c r="W12" s="28"/>
    </row>
    <row r="13" spans="1:23" ht="33" customHeight="1">
      <c r="A13" s="23"/>
      <c r="B13" s="96"/>
      <c r="C13" s="92"/>
      <c r="D13" s="91"/>
      <c r="E13" s="91"/>
      <c r="F13" s="91"/>
      <c r="G13" s="91"/>
      <c r="H13" s="91"/>
      <c r="I13" s="91"/>
      <c r="J13" s="91"/>
      <c r="K13" s="91"/>
      <c r="L13" s="58"/>
      <c r="M13" s="268"/>
    </row>
    <row r="14" spans="1:23" ht="27">
      <c r="A14" s="23"/>
      <c r="B14" s="25"/>
      <c r="C14" s="29" t="s">
        <v>126</v>
      </c>
      <c r="D14" s="54"/>
      <c r="E14" s="54"/>
      <c r="F14" s="53"/>
      <c r="G14" s="53"/>
      <c r="H14" s="53"/>
      <c r="I14" s="53"/>
      <c r="J14" s="52"/>
      <c r="K14" s="90"/>
      <c r="L14" s="67"/>
      <c r="M14" s="268"/>
    </row>
    <row r="15" spans="1:23" ht="33" customHeight="1">
      <c r="A15" s="23"/>
      <c r="B15" s="25"/>
      <c r="C15" s="271"/>
      <c r="D15" s="271"/>
      <c r="E15" s="271"/>
      <c r="F15" s="271"/>
      <c r="G15" s="271"/>
      <c r="H15" s="271"/>
      <c r="I15" s="271"/>
      <c r="J15" s="271"/>
      <c r="K15" s="83"/>
      <c r="L15" s="67"/>
      <c r="M15" s="268"/>
    </row>
    <row r="16" spans="1:23" ht="24" customHeight="1">
      <c r="A16" s="23"/>
      <c r="B16" s="252"/>
      <c r="C16" s="89" t="s">
        <v>125</v>
      </c>
      <c r="D16" s="88"/>
      <c r="E16" s="87"/>
      <c r="F16" s="251"/>
      <c r="G16" s="251"/>
      <c r="H16" s="251"/>
      <c r="I16" s="251"/>
      <c r="J16" s="251"/>
      <c r="K16" s="83"/>
      <c r="L16" s="67"/>
      <c r="M16" s="268"/>
    </row>
    <row r="17" spans="1:13" ht="24.75" customHeight="1">
      <c r="A17" s="27"/>
      <c r="B17" s="283"/>
      <c r="C17" s="86" t="s">
        <v>124</v>
      </c>
      <c r="D17" s="85"/>
      <c r="E17" s="84">
        <f>'A compléter'!U1</f>
        <v>0</v>
      </c>
      <c r="F17" s="251"/>
      <c r="G17" s="251"/>
      <c r="H17" s="251"/>
      <c r="I17" s="251"/>
      <c r="J17" s="251"/>
      <c r="K17" s="83"/>
      <c r="L17" s="67"/>
      <c r="M17" s="268"/>
    </row>
    <row r="18" spans="1:13" ht="24.75" customHeight="1">
      <c r="A18" s="27"/>
      <c r="B18" s="283"/>
      <c r="C18" s="82" t="s">
        <v>123</v>
      </c>
      <c r="D18" s="81"/>
      <c r="E18" s="80">
        <f>'A compléter'!Y1</f>
        <v>0</v>
      </c>
      <c r="F18" s="79"/>
      <c r="G18" s="79"/>
      <c r="H18" s="79"/>
      <c r="I18" s="251"/>
      <c r="J18" s="284"/>
      <c r="K18" s="284"/>
      <c r="L18" s="67"/>
      <c r="M18" s="268"/>
    </row>
    <row r="19" spans="1:13" ht="24.75" customHeight="1" thickBot="1">
      <c r="A19" s="27"/>
      <c r="B19" s="283"/>
      <c r="C19" s="78" t="s">
        <v>122</v>
      </c>
      <c r="D19" s="77"/>
      <c r="E19" s="76">
        <f>SUM(E17:E18)</f>
        <v>0</v>
      </c>
      <c r="F19" s="68"/>
      <c r="G19" s="68"/>
      <c r="H19" s="68"/>
      <c r="I19" s="251"/>
      <c r="J19" s="284"/>
      <c r="K19" s="284"/>
      <c r="L19" s="67"/>
      <c r="M19" s="268"/>
    </row>
    <row r="20" spans="1:13" ht="14.25" customHeight="1" thickBot="1">
      <c r="A20" s="23"/>
      <c r="B20" s="75"/>
      <c r="C20" s="74"/>
      <c r="D20" s="74"/>
      <c r="E20" s="73"/>
      <c r="F20" s="72"/>
      <c r="G20" s="72"/>
      <c r="H20" s="72"/>
      <c r="I20" s="251"/>
      <c r="J20" s="284"/>
      <c r="K20" s="284"/>
      <c r="L20" s="67"/>
      <c r="M20" s="268"/>
    </row>
    <row r="21" spans="1:13" ht="24.75" customHeight="1">
      <c r="A21" s="23"/>
      <c r="B21" s="252"/>
      <c r="C21" s="285" t="s">
        <v>301</v>
      </c>
      <c r="D21" s="286"/>
      <c r="E21" s="287"/>
      <c r="F21" s="251"/>
      <c r="G21" s="251"/>
      <c r="H21" s="251"/>
      <c r="I21" s="251"/>
      <c r="J21" s="284"/>
      <c r="K21" s="284"/>
      <c r="L21" s="67"/>
      <c r="M21" s="268"/>
    </row>
    <row r="22" spans="1:13" ht="24.75" customHeight="1">
      <c r="A22" s="27"/>
      <c r="B22" s="69"/>
      <c r="C22" s="288" t="s">
        <v>303</v>
      </c>
      <c r="D22" s="289"/>
      <c r="E22" s="71">
        <f>'A compléter'!AQ1</f>
        <v>0</v>
      </c>
      <c r="F22" s="68"/>
      <c r="G22" s="68"/>
      <c r="H22" s="68"/>
      <c r="I22" s="251"/>
      <c r="J22" s="284"/>
      <c r="K22" s="284"/>
      <c r="L22" s="67"/>
      <c r="M22" s="268"/>
    </row>
    <row r="23" spans="1:13" ht="24.75" customHeight="1" thickBot="1">
      <c r="A23" s="27"/>
      <c r="B23" s="69"/>
      <c r="C23" s="290" t="s">
        <v>121</v>
      </c>
      <c r="D23" s="291"/>
      <c r="E23" s="70" t="str">
        <f>IF('A compléter'!AQ1=0,"",AP1)</f>
        <v/>
      </c>
      <c r="F23" s="68"/>
      <c r="G23" s="68"/>
      <c r="H23" s="68"/>
      <c r="I23" s="251"/>
      <c r="J23" s="284"/>
      <c r="K23" s="284"/>
      <c r="L23" s="67"/>
      <c r="M23" s="268"/>
    </row>
    <row r="24" spans="1:13" ht="14.25" customHeight="1" thickBot="1">
      <c r="A24" s="27"/>
      <c r="B24" s="69"/>
      <c r="C24" s="65"/>
      <c r="D24" s="65"/>
      <c r="E24" s="64"/>
      <c r="F24" s="68"/>
      <c r="G24" s="68"/>
      <c r="H24" s="68"/>
      <c r="I24" s="251"/>
      <c r="J24" s="284"/>
      <c r="K24" s="284"/>
      <c r="L24" s="67"/>
      <c r="M24" s="268"/>
    </row>
    <row r="25" spans="1:13" ht="24.75" customHeight="1">
      <c r="A25" s="27"/>
      <c r="B25" s="69"/>
      <c r="C25" s="292" t="s">
        <v>302</v>
      </c>
      <c r="D25" s="293"/>
      <c r="E25" s="294"/>
      <c r="F25" s="68"/>
      <c r="G25" s="68"/>
      <c r="H25" s="68"/>
      <c r="I25" s="251"/>
      <c r="J25" s="284"/>
      <c r="K25" s="284"/>
      <c r="L25" s="67"/>
      <c r="M25" s="268"/>
    </row>
    <row r="26" spans="1:13" ht="24.75" customHeight="1">
      <c r="A26" s="27"/>
      <c r="B26" s="66"/>
      <c r="C26" s="295" t="s">
        <v>121</v>
      </c>
      <c r="D26" s="295"/>
      <c r="E26" s="213">
        <f>IF('A compléter'!AQ1=0,'A compléter'!AP1,"")</f>
        <v>0</v>
      </c>
      <c r="F26" s="63"/>
      <c r="G26" s="63"/>
      <c r="H26" s="62"/>
      <c r="I26" s="61"/>
      <c r="J26" s="284"/>
      <c r="K26" s="284"/>
      <c r="L26" s="59"/>
      <c r="M26" s="268"/>
    </row>
    <row r="27" spans="1:13" ht="19.5">
      <c r="A27" s="27"/>
      <c r="B27" s="66"/>
      <c r="C27" s="65"/>
      <c r="D27" s="65"/>
      <c r="E27" s="64"/>
      <c r="F27" s="63"/>
      <c r="G27" s="63"/>
      <c r="H27" s="62"/>
      <c r="I27" s="61"/>
      <c r="J27" s="60"/>
      <c r="K27" s="60"/>
      <c r="L27" s="59"/>
      <c r="M27" s="268"/>
    </row>
    <row r="28" spans="1:13" ht="66" customHeight="1">
      <c r="A28" s="23"/>
      <c r="B28" s="25"/>
      <c r="C28" s="272" t="s">
        <v>270</v>
      </c>
      <c r="D28" s="272"/>
      <c r="E28" s="272"/>
      <c r="F28" s="272"/>
      <c r="G28" s="272"/>
      <c r="H28" s="272"/>
      <c r="I28" s="272"/>
      <c r="J28" s="272"/>
      <c r="K28" s="272"/>
      <c r="L28" s="58"/>
      <c r="M28" s="268"/>
    </row>
    <row r="29" spans="1:13" ht="66" customHeight="1">
      <c r="A29" s="23"/>
      <c r="B29" s="25"/>
      <c r="C29" s="272" t="s">
        <v>133</v>
      </c>
      <c r="D29" s="272"/>
      <c r="E29" s="272"/>
      <c r="F29" s="272"/>
      <c r="G29" s="272"/>
      <c r="H29" s="272"/>
      <c r="I29" s="272"/>
      <c r="J29" s="272"/>
      <c r="K29" s="272"/>
      <c r="L29" s="56"/>
      <c r="M29" s="268"/>
    </row>
    <row r="30" spans="1:13" ht="21">
      <c r="A30" s="23"/>
      <c r="B30" s="25"/>
      <c r="C30" s="57"/>
      <c r="D30" s="57"/>
      <c r="E30" s="57"/>
      <c r="F30" s="57"/>
      <c r="G30" s="57"/>
      <c r="H30" s="57"/>
      <c r="I30" s="57"/>
      <c r="J30" s="57"/>
      <c r="K30" s="57"/>
      <c r="L30" s="56"/>
      <c r="M30" s="268"/>
    </row>
    <row r="31" spans="1:13" ht="114.75" customHeight="1">
      <c r="A31" s="23"/>
      <c r="B31" s="25"/>
      <c r="C31" s="313" t="s">
        <v>279</v>
      </c>
      <c r="D31" s="313"/>
      <c r="E31" s="313"/>
      <c r="F31" s="313"/>
      <c r="G31" s="313"/>
      <c r="H31" s="313"/>
      <c r="I31" s="313"/>
      <c r="J31" s="313"/>
      <c r="K31" s="313"/>
      <c r="L31" s="55"/>
      <c r="M31" s="268"/>
    </row>
    <row r="32" spans="1:13" ht="42" customHeight="1">
      <c r="A32" s="23"/>
      <c r="B32" s="25"/>
      <c r="C32" s="23"/>
      <c r="D32" s="23"/>
      <c r="E32" s="23"/>
      <c r="F32" s="23"/>
      <c r="G32" s="23"/>
      <c r="H32" s="23"/>
      <c r="I32" s="23"/>
      <c r="J32" s="23"/>
      <c r="K32" s="23"/>
      <c r="L32" s="23"/>
      <c r="M32" s="268"/>
    </row>
    <row r="33" spans="1:13" ht="27">
      <c r="A33" s="25"/>
      <c r="B33" s="25"/>
      <c r="C33" s="29" t="s">
        <v>120</v>
      </c>
      <c r="D33" s="54"/>
      <c r="E33" s="54"/>
      <c r="F33" s="53"/>
      <c r="G33" s="53"/>
      <c r="H33" s="53"/>
      <c r="I33" s="53"/>
      <c r="J33" s="52"/>
      <c r="K33" s="23"/>
      <c r="L33" s="23"/>
      <c r="M33" s="268"/>
    </row>
    <row r="34" spans="1:13" ht="33" customHeight="1">
      <c r="A34" s="23"/>
      <c r="B34" s="25"/>
      <c r="C34" s="271"/>
      <c r="D34" s="271"/>
      <c r="E34" s="271"/>
      <c r="F34" s="271"/>
      <c r="G34" s="271"/>
      <c r="H34" s="271"/>
      <c r="I34" s="271"/>
      <c r="J34" s="271"/>
      <c r="K34" s="23"/>
      <c r="L34" s="23"/>
      <c r="M34" s="268"/>
    </row>
    <row r="35" spans="1:13" ht="24.75" customHeight="1">
      <c r="A35" s="23"/>
      <c r="B35" s="25"/>
      <c r="C35" s="296" t="s">
        <v>280</v>
      </c>
      <c r="D35" s="296"/>
      <c r="E35" s="51">
        <f>E22</f>
        <v>0</v>
      </c>
      <c r="F35" s="50" t="s">
        <v>118</v>
      </c>
      <c r="G35" s="273">
        <f>E35*1.2</f>
        <v>0</v>
      </c>
      <c r="H35" s="273"/>
      <c r="I35" s="48" t="s">
        <v>47</v>
      </c>
      <c r="J35" s="38"/>
      <c r="K35" s="37"/>
      <c r="L35" s="23"/>
      <c r="M35" s="268"/>
    </row>
    <row r="36" spans="1:13" ht="24.75" customHeight="1">
      <c r="A36" s="23"/>
      <c r="B36" s="25"/>
      <c r="C36" s="45" t="s">
        <v>119</v>
      </c>
      <c r="E36" s="49"/>
      <c r="F36" s="45" t="s">
        <v>118</v>
      </c>
      <c r="G36" s="273">
        <f>E36*1.2</f>
        <v>0</v>
      </c>
      <c r="H36" s="273"/>
      <c r="I36" s="48" t="s">
        <v>47</v>
      </c>
      <c r="J36" s="38"/>
      <c r="K36" s="37"/>
      <c r="L36" s="23"/>
      <c r="M36" s="268"/>
    </row>
    <row r="37" spans="1:13" ht="24.75" customHeight="1">
      <c r="A37" s="23"/>
      <c r="B37" s="25"/>
      <c r="C37" s="45" t="s">
        <v>54</v>
      </c>
      <c r="E37" s="49"/>
      <c r="F37" s="45" t="s">
        <v>118</v>
      </c>
      <c r="G37" s="273">
        <f>E37*1.2</f>
        <v>0</v>
      </c>
      <c r="H37" s="273"/>
      <c r="I37" s="48" t="s">
        <v>47</v>
      </c>
      <c r="J37" s="38"/>
      <c r="K37" s="37"/>
      <c r="L37" s="23"/>
      <c r="M37" s="268"/>
    </row>
    <row r="38" spans="1:13" ht="24.75" customHeight="1">
      <c r="A38" s="23"/>
      <c r="B38" s="25"/>
      <c r="C38" s="45" t="s">
        <v>236</v>
      </c>
      <c r="E38" s="49">
        <v>0</v>
      </c>
      <c r="F38" s="45" t="s">
        <v>118</v>
      </c>
      <c r="G38" s="273">
        <f>E38*1.2</f>
        <v>0</v>
      </c>
      <c r="H38" s="273"/>
      <c r="I38" s="48" t="s">
        <v>47</v>
      </c>
      <c r="J38" s="38"/>
      <c r="K38" s="37"/>
      <c r="L38" s="23"/>
      <c r="M38" s="268"/>
    </row>
    <row r="39" spans="1:13" ht="24.75" customHeight="1">
      <c r="A39" s="23"/>
      <c r="B39" s="25"/>
      <c r="C39" s="297" t="s">
        <v>271</v>
      </c>
      <c r="D39" s="297"/>
      <c r="E39" s="51">
        <f>E35+E37-E36-E38</f>
        <v>0</v>
      </c>
      <c r="F39" s="47" t="s">
        <v>118</v>
      </c>
      <c r="G39" s="282">
        <f>E39*1.2</f>
        <v>0</v>
      </c>
      <c r="H39" s="282"/>
      <c r="I39" s="46" t="s">
        <v>47</v>
      </c>
      <c r="J39" s="38"/>
      <c r="K39" s="37"/>
      <c r="L39" s="23"/>
      <c r="M39" s="268"/>
    </row>
    <row r="40" spans="1:13" ht="35.25" customHeight="1">
      <c r="A40" s="23"/>
      <c r="B40" s="25"/>
      <c r="C40" s="316"/>
      <c r="D40" s="317"/>
      <c r="E40" s="317"/>
      <c r="F40" s="317"/>
      <c r="G40" s="317"/>
      <c r="H40" s="317"/>
      <c r="I40" s="317"/>
      <c r="J40" s="317"/>
      <c r="K40" s="37"/>
      <c r="L40" s="23"/>
      <c r="M40" s="268"/>
    </row>
    <row r="41" spans="1:13" ht="21">
      <c r="A41" s="23"/>
      <c r="B41" s="25"/>
      <c r="C41" s="45" t="s">
        <v>117</v>
      </c>
      <c r="D41" s="44"/>
      <c r="E41" s="43"/>
      <c r="F41" s="42"/>
      <c r="G41" s="41"/>
      <c r="H41" s="40"/>
      <c r="I41" s="39"/>
      <c r="J41" s="38"/>
      <c r="K41" s="37"/>
      <c r="L41" s="23"/>
      <c r="M41" s="268"/>
    </row>
    <row r="42" spans="1:13" ht="10.5" customHeight="1">
      <c r="A42" s="23"/>
      <c r="B42" s="25"/>
      <c r="C42" s="45"/>
      <c r="D42" s="44"/>
      <c r="E42" s="43"/>
      <c r="F42" s="42"/>
      <c r="G42" s="41"/>
      <c r="H42" s="40"/>
      <c r="I42" s="39"/>
      <c r="J42" s="38"/>
      <c r="K42" s="37"/>
      <c r="L42" s="23"/>
      <c r="M42" s="268"/>
    </row>
    <row r="43" spans="1:13" ht="24.75" customHeight="1">
      <c r="A43" s="23"/>
      <c r="B43" s="25"/>
      <c r="C43" s="281" t="s">
        <v>116</v>
      </c>
      <c r="D43" s="281"/>
      <c r="E43" s="276" t="s">
        <v>115</v>
      </c>
      <c r="F43" s="277"/>
      <c r="G43" s="278"/>
      <c r="H43" s="276" t="s">
        <v>114</v>
      </c>
      <c r="I43" s="277"/>
      <c r="J43" s="277"/>
      <c r="K43" s="36"/>
      <c r="L43" s="23"/>
      <c r="M43" s="268"/>
    </row>
    <row r="44" spans="1:13" ht="24.75" customHeight="1">
      <c r="A44" s="23"/>
      <c r="B44" s="35">
        <v>1</v>
      </c>
      <c r="C44" s="274"/>
      <c r="D44" s="275"/>
      <c r="E44" s="279">
        <f>E39</f>
        <v>0</v>
      </c>
      <c r="F44" s="280"/>
      <c r="G44" s="33" t="s">
        <v>46</v>
      </c>
      <c r="H44" s="279">
        <f>E44*1.2</f>
        <v>0</v>
      </c>
      <c r="I44" s="280"/>
      <c r="J44" s="32" t="s">
        <v>47</v>
      </c>
      <c r="K44" s="34"/>
      <c r="L44" s="34"/>
      <c r="M44" s="268"/>
    </row>
    <row r="45" spans="1:13" ht="24.75" customHeight="1">
      <c r="A45" s="23"/>
      <c r="B45" s="31">
        <v>2</v>
      </c>
      <c r="C45" s="274"/>
      <c r="D45" s="275"/>
      <c r="E45" s="279"/>
      <c r="F45" s="280"/>
      <c r="G45" s="33" t="s">
        <v>46</v>
      </c>
      <c r="H45" s="279">
        <f>E45*1.2</f>
        <v>0</v>
      </c>
      <c r="I45" s="280"/>
      <c r="J45" s="32" t="s">
        <v>47</v>
      </c>
      <c r="K45" s="30"/>
      <c r="L45" s="30"/>
      <c r="M45" s="268"/>
    </row>
    <row r="46" spans="1:13" ht="24.75" customHeight="1">
      <c r="A46" s="23"/>
      <c r="B46" s="31">
        <v>3</v>
      </c>
      <c r="C46" s="274"/>
      <c r="D46" s="275"/>
      <c r="E46" s="279"/>
      <c r="F46" s="280"/>
      <c r="G46" s="33" t="s">
        <v>46</v>
      </c>
      <c r="H46" s="279">
        <f>E46*1.2</f>
        <v>0</v>
      </c>
      <c r="I46" s="280"/>
      <c r="J46" s="32" t="s">
        <v>47</v>
      </c>
      <c r="K46" s="30"/>
      <c r="L46" s="30"/>
      <c r="M46" s="268"/>
    </row>
    <row r="47" spans="1:13" s="226" customFormat="1" ht="30" customHeight="1">
      <c r="A47" s="221"/>
      <c r="B47" s="222"/>
      <c r="C47" s="318"/>
      <c r="D47" s="319"/>
      <c r="E47" s="320">
        <f>SUM(E44:F46)</f>
        <v>0</v>
      </c>
      <c r="F47" s="320"/>
      <c r="G47" s="223" t="s">
        <v>46</v>
      </c>
      <c r="H47" s="320">
        <f>E47*1.2</f>
        <v>0</v>
      </c>
      <c r="I47" s="320"/>
      <c r="J47" s="224" t="s">
        <v>47</v>
      </c>
      <c r="K47" s="225"/>
      <c r="L47" s="225"/>
      <c r="M47" s="268"/>
    </row>
    <row r="48" spans="1:13" s="235" customFormat="1" ht="16.5">
      <c r="A48" s="233"/>
      <c r="B48" s="234"/>
      <c r="C48" s="269" t="s">
        <v>239</v>
      </c>
      <c r="D48" s="269"/>
      <c r="E48" s="269"/>
      <c r="F48" s="269"/>
      <c r="G48" s="214"/>
      <c r="H48" s="270" t="s">
        <v>240</v>
      </c>
      <c r="I48" s="270"/>
      <c r="J48" s="270"/>
      <c r="K48" s="270"/>
      <c r="L48" s="233"/>
      <c r="M48" s="268"/>
    </row>
    <row r="49" spans="1:13">
      <c r="A49" s="23"/>
      <c r="B49" s="25"/>
      <c r="C49" s="269"/>
      <c r="D49" s="269"/>
      <c r="E49" s="269"/>
      <c r="F49" s="269"/>
      <c r="G49" s="215"/>
      <c r="H49" s="270"/>
      <c r="I49" s="270"/>
      <c r="J49" s="270"/>
      <c r="K49" s="270"/>
      <c r="L49" s="23"/>
      <c r="M49" s="268"/>
    </row>
    <row r="50" spans="1:13" ht="15.75">
      <c r="C50" s="269"/>
      <c r="D50" s="269"/>
      <c r="E50" s="269"/>
      <c r="F50" s="269"/>
      <c r="G50" s="216"/>
      <c r="H50" s="270"/>
      <c r="I50" s="270"/>
      <c r="J50" s="270"/>
      <c r="K50" s="270"/>
      <c r="M50" s="268"/>
    </row>
    <row r="51" spans="1:13" ht="15.75">
      <c r="C51" s="269"/>
      <c r="D51" s="269"/>
      <c r="E51" s="269"/>
      <c r="F51" s="269"/>
      <c r="G51" s="216"/>
      <c r="H51" s="270"/>
      <c r="I51" s="270"/>
      <c r="J51" s="270"/>
      <c r="K51" s="270"/>
      <c r="M51" s="268"/>
    </row>
    <row r="52" spans="1:13" ht="15.75">
      <c r="C52" s="269"/>
      <c r="D52" s="269"/>
      <c r="E52" s="269"/>
      <c r="F52" s="269"/>
      <c r="G52" s="216"/>
      <c r="H52" s="270"/>
      <c r="I52" s="270"/>
      <c r="J52" s="270"/>
      <c r="K52" s="270"/>
      <c r="M52" s="268"/>
    </row>
    <row r="53" spans="1:13" ht="15.75">
      <c r="C53" s="269"/>
      <c r="D53" s="269"/>
      <c r="E53" s="269"/>
      <c r="F53" s="269"/>
      <c r="G53" s="216"/>
      <c r="H53" s="270"/>
      <c r="I53" s="270"/>
      <c r="J53" s="270"/>
      <c r="K53" s="270"/>
      <c r="M53" s="268"/>
    </row>
    <row r="54" spans="1:13" ht="15.75">
      <c r="C54" s="269"/>
      <c r="D54" s="269"/>
      <c r="E54" s="269"/>
      <c r="F54" s="269"/>
      <c r="G54" s="216"/>
      <c r="H54" s="270"/>
      <c r="I54" s="270"/>
      <c r="J54" s="270"/>
      <c r="K54" s="270"/>
      <c r="M54" s="268"/>
    </row>
    <row r="55" spans="1:13" ht="15.75">
      <c r="C55" s="269"/>
      <c r="D55" s="269"/>
      <c r="E55" s="269"/>
      <c r="F55" s="269"/>
      <c r="G55" s="216"/>
      <c r="H55" s="270"/>
      <c r="I55" s="270"/>
      <c r="J55" s="270"/>
      <c r="K55" s="270"/>
      <c r="M55" s="268"/>
    </row>
    <row r="56" spans="1:13" ht="15.75">
      <c r="C56" s="269"/>
      <c r="D56" s="269"/>
      <c r="E56" s="269"/>
      <c r="F56" s="269"/>
      <c r="G56" s="216"/>
      <c r="H56" s="270"/>
      <c r="I56" s="270"/>
      <c r="J56" s="270"/>
      <c r="K56" s="270"/>
      <c r="M56" s="268"/>
    </row>
  </sheetData>
  <sheetProtection password="C722" sheet="1" objects="1" scenarios="1" formatColumns="0"/>
  <mergeCells count="65">
    <mergeCell ref="C40:J40"/>
    <mergeCell ref="C44:D44"/>
    <mergeCell ref="C45:D45"/>
    <mergeCell ref="C47:D47"/>
    <mergeCell ref="E47:F47"/>
    <mergeCell ref="H47:I47"/>
    <mergeCell ref="H46:I46"/>
    <mergeCell ref="E44:F44"/>
    <mergeCell ref="E45:F45"/>
    <mergeCell ref="C9:D9"/>
    <mergeCell ref="E7:F7"/>
    <mergeCell ref="E8:F8"/>
    <mergeCell ref="E9:F9"/>
    <mergeCell ref="C10:D10"/>
    <mergeCell ref="C8:D8"/>
    <mergeCell ref="I10:K10"/>
    <mergeCell ref="I11:K11"/>
    <mergeCell ref="I12:K12"/>
    <mergeCell ref="C31:K31"/>
    <mergeCell ref="C34:J34"/>
    <mergeCell ref="C11:D11"/>
    <mergeCell ref="C12:D12"/>
    <mergeCell ref="E10:F10"/>
    <mergeCell ref="E11:F11"/>
    <mergeCell ref="E12:F12"/>
    <mergeCell ref="E2:F2"/>
    <mergeCell ref="C2:D2"/>
    <mergeCell ref="C6:D6"/>
    <mergeCell ref="E6:F6"/>
    <mergeCell ref="C7:D7"/>
    <mergeCell ref="C3:D3"/>
    <mergeCell ref="C4:D4"/>
    <mergeCell ref="C5:D5"/>
    <mergeCell ref="E3:F3"/>
    <mergeCell ref="E4:F4"/>
    <mergeCell ref="E5:F5"/>
    <mergeCell ref="G36:H36"/>
    <mergeCell ref="G39:H39"/>
    <mergeCell ref="B17:B19"/>
    <mergeCell ref="J18:K26"/>
    <mergeCell ref="C21:E21"/>
    <mergeCell ref="C22:D22"/>
    <mergeCell ref="C23:D23"/>
    <mergeCell ref="C25:E25"/>
    <mergeCell ref="C26:D26"/>
    <mergeCell ref="G37:H37"/>
    <mergeCell ref="G38:H38"/>
    <mergeCell ref="C35:D35"/>
    <mergeCell ref="C39:D39"/>
    <mergeCell ref="H5:K8"/>
    <mergeCell ref="I9:K9"/>
    <mergeCell ref="M1:M56"/>
    <mergeCell ref="C48:F56"/>
    <mergeCell ref="H48:K56"/>
    <mergeCell ref="C15:J15"/>
    <mergeCell ref="C28:K28"/>
    <mergeCell ref="C29:K29"/>
    <mergeCell ref="G35:H35"/>
    <mergeCell ref="C46:D46"/>
    <mergeCell ref="E43:G43"/>
    <mergeCell ref="H43:J43"/>
    <mergeCell ref="H44:I44"/>
    <mergeCell ref="H45:I45"/>
    <mergeCell ref="E46:F46"/>
    <mergeCell ref="C43:D43"/>
  </mergeCells>
  <dataValidations count="2">
    <dataValidation allowBlank="1" showInputMessage="1" showErrorMessage="1" promptTitle="ATTENTION" prompt="Le 1er versement doit au moins être égal aux frais de service, sauf si le reliquat est supérieur aux frais de service." sqref="E44:F44"/>
    <dataValidation type="list" allowBlank="1" showInputMessage="1" showErrorMessage="1" sqref="E4">
      <formula1>"BATIMENT,TRAVAUX PUBLICS"</formula1>
    </dataValidation>
  </dataValidations>
  <printOptions horizontalCentered="1" verticalCentered="1"/>
  <pageMargins left="0.23622047244094491" right="0.23622047244094491" top="0.39370078740157483" bottom="0.39370078740157483"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H14"/>
  <sheetViews>
    <sheetView workbookViewId="0">
      <selection activeCell="A7" sqref="A7:A8"/>
    </sheetView>
  </sheetViews>
  <sheetFormatPr baseColWidth="10" defaultRowHeight="12.75"/>
  <cols>
    <col min="1" max="1" width="29.7109375" style="8" customWidth="1"/>
    <col min="2" max="2" width="29.140625" style="8" customWidth="1"/>
    <col min="3" max="3" width="38.7109375" style="8" customWidth="1"/>
    <col min="4" max="4" width="11.42578125" style="8"/>
    <col min="5" max="5" width="16.85546875" style="8" customWidth="1"/>
    <col min="6" max="6" width="31.42578125" style="8" bestFit="1" customWidth="1"/>
    <col min="7" max="7" width="21.28515625" style="8" customWidth="1"/>
    <col min="8" max="16384" width="11.42578125" style="8"/>
  </cols>
  <sheetData>
    <row r="1" spans="1:8" s="7" customFormat="1" ht="25.5">
      <c r="A1" s="1" t="s">
        <v>0</v>
      </c>
      <c r="B1" s="1" t="s">
        <v>1</v>
      </c>
      <c r="C1" s="12" t="s">
        <v>2</v>
      </c>
      <c r="D1" s="1" t="s">
        <v>3</v>
      </c>
      <c r="E1" s="1" t="s">
        <v>4</v>
      </c>
      <c r="F1" s="6" t="s">
        <v>5</v>
      </c>
      <c r="G1" s="6" t="s">
        <v>52</v>
      </c>
      <c r="H1" s="9" t="s">
        <v>69</v>
      </c>
    </row>
    <row r="2" spans="1:8" ht="25.5">
      <c r="A2" s="2" t="s">
        <v>6</v>
      </c>
      <c r="B2" s="2" t="s">
        <v>7</v>
      </c>
      <c r="C2" s="2" t="s">
        <v>8</v>
      </c>
      <c r="D2" s="2" t="s">
        <v>9</v>
      </c>
      <c r="E2" s="2" t="s">
        <v>10</v>
      </c>
      <c r="F2" s="3" t="s">
        <v>11</v>
      </c>
      <c r="G2" s="2" t="s">
        <v>50</v>
      </c>
      <c r="H2" s="8" t="s">
        <v>70</v>
      </c>
    </row>
    <row r="3" spans="1:8" ht="15">
      <c r="A3" s="2" t="s">
        <v>12</v>
      </c>
      <c r="B3" s="2" t="s">
        <v>13</v>
      </c>
      <c r="C3" s="2" t="s">
        <v>14</v>
      </c>
      <c r="D3" s="2" t="s">
        <v>15</v>
      </c>
      <c r="E3" s="2" t="s">
        <v>16</v>
      </c>
      <c r="F3" s="3" t="s">
        <v>17</v>
      </c>
      <c r="G3" s="2" t="s">
        <v>53</v>
      </c>
      <c r="H3" s="8" t="s">
        <v>71</v>
      </c>
    </row>
    <row r="4" spans="1:8" ht="15">
      <c r="A4" s="2" t="s">
        <v>18</v>
      </c>
      <c r="B4" s="2" t="s">
        <v>19</v>
      </c>
      <c r="C4" s="4"/>
      <c r="F4" s="3" t="s">
        <v>20</v>
      </c>
      <c r="H4" s="8" t="s">
        <v>72</v>
      </c>
    </row>
    <row r="5" spans="1:8" ht="15">
      <c r="A5" s="2" t="s">
        <v>21</v>
      </c>
      <c r="B5" s="2" t="s">
        <v>22</v>
      </c>
      <c r="C5" s="4"/>
      <c r="F5" s="3" t="s">
        <v>23</v>
      </c>
      <c r="H5" s="8" t="s">
        <v>73</v>
      </c>
    </row>
    <row r="6" spans="1:8" ht="15">
      <c r="A6" s="2" t="s">
        <v>24</v>
      </c>
      <c r="B6" s="2" t="s">
        <v>25</v>
      </c>
      <c r="C6" s="4"/>
      <c r="F6" s="11" t="s">
        <v>101</v>
      </c>
      <c r="H6" s="8" t="s">
        <v>74</v>
      </c>
    </row>
    <row r="7" spans="1:8" ht="15">
      <c r="A7" s="4"/>
      <c r="B7" s="2" t="s">
        <v>26</v>
      </c>
      <c r="C7" s="4"/>
      <c r="F7" s="3" t="s">
        <v>29</v>
      </c>
    </row>
    <row r="8" spans="1:8" ht="15">
      <c r="A8" s="4"/>
      <c r="B8" s="2" t="s">
        <v>27</v>
      </c>
      <c r="C8" s="4"/>
      <c r="F8" s="3"/>
    </row>
    <row r="9" spans="1:8">
      <c r="A9" s="4"/>
      <c r="B9" s="2" t="s">
        <v>28</v>
      </c>
      <c r="C9" s="4"/>
    </row>
    <row r="13" spans="1:8">
      <c r="B13" s="8" t="s">
        <v>100</v>
      </c>
    </row>
    <row r="14" spans="1:8">
      <c r="B14" s="8" t="s">
        <v>99</v>
      </c>
    </row>
  </sheetData>
  <phoneticPr fontId="12"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FD183"/>
  <sheetViews>
    <sheetView showGridLines="0" zoomScale="80" zoomScaleNormal="80" zoomScaleSheetLayoutView="82" workbookViewId="0">
      <selection activeCell="L4" sqref="L4"/>
    </sheetView>
  </sheetViews>
  <sheetFormatPr baseColWidth="10" defaultRowHeight="15"/>
  <cols>
    <col min="1" max="1" width="14" style="22" customWidth="1"/>
    <col min="2" max="2" width="26.42578125" style="22" bestFit="1" customWidth="1"/>
    <col min="3" max="4" width="11.42578125" style="22"/>
    <col min="5" max="5" width="13.140625" style="22" customWidth="1"/>
    <col min="6" max="6" width="16" style="22" customWidth="1"/>
    <col min="7" max="9" width="11.42578125" style="22"/>
    <col min="10" max="10" width="2.85546875" style="22" customWidth="1"/>
    <col min="11" max="11" width="9.42578125" style="198" customWidth="1"/>
    <col min="12" max="16384" width="11.42578125" style="22"/>
  </cols>
  <sheetData>
    <row r="1" spans="1:11">
      <c r="A1" s="140"/>
      <c r="B1" s="140"/>
      <c r="C1" s="140"/>
      <c r="D1" s="140"/>
      <c r="E1" s="140"/>
      <c r="F1" s="140"/>
      <c r="G1" s="140"/>
      <c r="H1" s="140"/>
      <c r="I1" s="140"/>
      <c r="J1" s="140"/>
      <c r="K1" s="141"/>
    </row>
    <row r="2" spans="1:11" ht="21">
      <c r="A2" s="140"/>
      <c r="B2" s="140"/>
      <c r="C2" s="140"/>
      <c r="D2" s="140"/>
      <c r="E2" s="142"/>
      <c r="F2" s="142"/>
      <c r="G2" s="142"/>
      <c r="H2" s="142"/>
      <c r="I2" s="143" t="s">
        <v>149</v>
      </c>
      <c r="J2" s="142"/>
      <c r="K2" s="144">
        <v>1</v>
      </c>
    </row>
    <row r="3" spans="1:11">
      <c r="A3" s="140"/>
      <c r="B3" s="140"/>
      <c r="C3" s="140"/>
      <c r="D3" s="140"/>
      <c r="E3" s="140"/>
      <c r="F3" s="140"/>
      <c r="G3" s="140"/>
      <c r="H3" s="140"/>
      <c r="I3" s="140"/>
      <c r="J3" s="140"/>
      <c r="K3" s="141"/>
    </row>
    <row r="4" spans="1:11">
      <c r="A4" s="140"/>
      <c r="B4" s="140"/>
      <c r="C4" s="140"/>
      <c r="D4" s="140"/>
      <c r="E4" s="140"/>
      <c r="F4" s="140"/>
      <c r="G4" s="140"/>
      <c r="H4" s="140"/>
      <c r="I4" s="140"/>
      <c r="J4" s="140"/>
      <c r="K4" s="141"/>
    </row>
    <row r="5" spans="1:11">
      <c r="A5" s="140"/>
      <c r="B5" s="140"/>
      <c r="C5" s="140"/>
      <c r="D5" s="140"/>
      <c r="E5" s="140"/>
      <c r="F5" s="140"/>
      <c r="G5" s="140"/>
      <c r="H5" s="140"/>
      <c r="I5" s="140"/>
      <c r="J5" s="140"/>
      <c r="K5" s="141"/>
    </row>
    <row r="6" spans="1:11">
      <c r="A6" s="140"/>
      <c r="B6" s="140"/>
      <c r="C6" s="140"/>
      <c r="D6" s="140"/>
      <c r="E6" s="140"/>
      <c r="F6" s="140"/>
      <c r="G6" s="140"/>
      <c r="H6" s="140"/>
      <c r="I6" s="140"/>
      <c r="J6" s="140"/>
      <c r="K6" s="141"/>
    </row>
    <row r="7" spans="1:11" ht="103.5" customHeight="1">
      <c r="A7" s="140"/>
      <c r="B7" s="140"/>
      <c r="C7" s="140"/>
      <c r="D7" s="140"/>
      <c r="E7" s="140"/>
      <c r="F7" s="140"/>
      <c r="G7" s="140"/>
      <c r="H7" s="140"/>
      <c r="I7" s="140"/>
      <c r="J7" s="140"/>
      <c r="K7" s="141"/>
    </row>
    <row r="8" spans="1:11">
      <c r="A8" s="140"/>
      <c r="B8" s="140"/>
      <c r="C8" s="140"/>
      <c r="D8" s="140"/>
      <c r="E8" s="140"/>
      <c r="F8" s="140"/>
      <c r="G8" s="140"/>
      <c r="H8" s="140"/>
      <c r="I8" s="140"/>
      <c r="J8" s="140"/>
      <c r="K8" s="141"/>
    </row>
    <row r="9" spans="1:11">
      <c r="A9" s="140"/>
      <c r="B9" s="140"/>
      <c r="C9" s="140"/>
      <c r="D9" s="140"/>
      <c r="E9" s="140"/>
      <c r="F9" s="140"/>
      <c r="G9" s="140"/>
      <c r="H9" s="140"/>
      <c r="I9" s="140"/>
      <c r="J9" s="140"/>
      <c r="K9" s="141"/>
    </row>
    <row r="10" spans="1:11" ht="21" customHeight="1">
      <c r="A10" s="321"/>
      <c r="B10" s="321"/>
      <c r="C10" s="321"/>
      <c r="D10" s="321"/>
      <c r="E10" s="321"/>
      <c r="F10" s="321"/>
      <c r="G10" s="321"/>
      <c r="H10" s="321"/>
      <c r="I10" s="321"/>
      <c r="J10" s="321"/>
      <c r="K10" s="321"/>
    </row>
    <row r="11" spans="1:11" ht="24">
      <c r="A11" s="322" t="s">
        <v>150</v>
      </c>
      <c r="B11" s="322"/>
      <c r="C11" s="322"/>
      <c r="D11" s="322"/>
      <c r="E11" s="322"/>
      <c r="F11" s="322"/>
      <c r="G11" s="322"/>
      <c r="H11" s="322"/>
      <c r="I11" s="322"/>
      <c r="J11" s="322"/>
      <c r="K11" s="322"/>
    </row>
    <row r="12" spans="1:11" ht="16.5">
      <c r="A12" s="323" t="s">
        <v>151</v>
      </c>
      <c r="B12" s="323"/>
      <c r="C12" s="323"/>
      <c r="D12" s="323"/>
      <c r="E12" s="323"/>
      <c r="F12" s="323"/>
      <c r="G12" s="323"/>
      <c r="H12" s="323"/>
      <c r="I12" s="323"/>
      <c r="J12" s="323"/>
      <c r="K12" s="323"/>
    </row>
    <row r="13" spans="1:11" ht="18.75" customHeight="1">
      <c r="A13" s="324"/>
      <c r="B13" s="324"/>
      <c r="C13" s="324"/>
      <c r="D13" s="324"/>
      <c r="E13" s="324"/>
      <c r="F13" s="324"/>
      <c r="G13" s="324"/>
      <c r="H13" s="324"/>
      <c r="I13" s="324"/>
      <c r="J13" s="324"/>
      <c r="K13" s="324"/>
    </row>
    <row r="14" spans="1:11" ht="9" customHeight="1">
      <c r="A14" s="145"/>
      <c r="B14" s="145"/>
      <c r="C14" s="145"/>
      <c r="D14" s="145"/>
      <c r="E14" s="145"/>
      <c r="F14" s="145"/>
      <c r="G14" s="145"/>
      <c r="H14" s="145"/>
      <c r="I14" s="145"/>
      <c r="J14" s="145"/>
      <c r="K14" s="146"/>
    </row>
    <row r="15" spans="1:11" ht="9" customHeight="1">
      <c r="A15" s="145"/>
      <c r="B15" s="145"/>
      <c r="C15" s="145"/>
      <c r="D15" s="145"/>
      <c r="E15" s="145"/>
      <c r="F15" s="145"/>
      <c r="G15" s="145"/>
      <c r="H15" s="145"/>
      <c r="I15" s="145"/>
      <c r="J15" s="145"/>
      <c r="K15" s="146"/>
    </row>
    <row r="16" spans="1:11" ht="28.5" customHeight="1">
      <c r="A16" s="145"/>
      <c r="B16" s="145"/>
      <c r="C16" s="145"/>
      <c r="D16" s="145"/>
      <c r="E16" s="145"/>
      <c r="F16" s="145"/>
      <c r="G16" s="145"/>
      <c r="H16" s="145"/>
      <c r="I16" s="145"/>
      <c r="J16" s="145"/>
      <c r="K16" s="146"/>
    </row>
    <row r="17" spans="1:11" ht="9" customHeight="1">
      <c r="A17" s="145"/>
      <c r="B17" s="145"/>
      <c r="C17" s="145"/>
      <c r="D17" s="145"/>
      <c r="E17" s="145"/>
      <c r="F17" s="145"/>
      <c r="G17" s="145"/>
      <c r="H17" s="145"/>
      <c r="I17" s="145"/>
      <c r="J17" s="145"/>
      <c r="K17" s="146"/>
    </row>
    <row r="18" spans="1:11">
      <c r="A18" s="140"/>
      <c r="B18" s="140"/>
      <c r="C18" s="140"/>
      <c r="D18" s="140"/>
      <c r="E18" s="140"/>
      <c r="F18" s="140"/>
      <c r="G18" s="140"/>
      <c r="H18" s="140"/>
      <c r="I18" s="140"/>
      <c r="J18" s="140"/>
      <c r="K18" s="141"/>
    </row>
    <row r="19" spans="1:11">
      <c r="A19" s="140"/>
      <c r="B19" s="140"/>
      <c r="C19" s="140"/>
      <c r="D19" s="140"/>
      <c r="E19" s="140"/>
      <c r="F19" s="140"/>
      <c r="G19" s="140"/>
      <c r="H19" s="140"/>
      <c r="I19" s="140"/>
      <c r="J19" s="140"/>
      <c r="K19" s="141"/>
    </row>
    <row r="20" spans="1:11" ht="19.5">
      <c r="A20" s="147" t="s">
        <v>83</v>
      </c>
      <c r="B20" s="148"/>
      <c r="C20" s="148"/>
      <c r="D20" s="148"/>
      <c r="E20" s="148"/>
      <c r="F20" s="148"/>
      <c r="G20" s="148"/>
      <c r="H20" s="148"/>
      <c r="I20" s="148"/>
      <c r="J20" s="148"/>
      <c r="K20" s="149"/>
    </row>
    <row r="21" spans="1:11" ht="42.75" customHeight="1">
      <c r="A21" s="150"/>
      <c r="B21" s="148"/>
      <c r="C21" s="148"/>
      <c r="D21" s="148"/>
      <c r="E21" s="148"/>
      <c r="F21" s="148"/>
      <c r="G21" s="148"/>
      <c r="H21" s="148"/>
      <c r="I21" s="148"/>
      <c r="J21" s="148"/>
      <c r="K21" s="149"/>
    </row>
    <row r="22" spans="1:11" ht="19.5">
      <c r="A22" s="325" t="s">
        <v>103</v>
      </c>
      <c r="B22" s="325"/>
      <c r="C22" s="325"/>
      <c r="D22" s="325"/>
      <c r="E22" s="325"/>
      <c r="F22" s="325"/>
      <c r="G22" s="325"/>
      <c r="H22" s="325"/>
      <c r="I22" s="325"/>
      <c r="J22" s="325"/>
      <c r="K22" s="325"/>
    </row>
    <row r="23" spans="1:11" ht="18.75" customHeight="1">
      <c r="A23" s="326" t="s">
        <v>84</v>
      </c>
      <c r="B23" s="326"/>
      <c r="C23" s="326"/>
      <c r="D23" s="326"/>
      <c r="E23" s="326"/>
      <c r="F23" s="326"/>
      <c r="G23" s="326"/>
      <c r="H23" s="326"/>
      <c r="I23" s="326"/>
      <c r="J23" s="326"/>
      <c r="K23" s="326"/>
    </row>
    <row r="24" spans="1:11" ht="12" customHeight="1">
      <c r="A24" s="151"/>
      <c r="B24" s="152"/>
      <c r="C24" s="152"/>
      <c r="D24" s="152"/>
      <c r="E24" s="152"/>
      <c r="F24" s="152"/>
      <c r="G24" s="152"/>
      <c r="H24" s="152"/>
      <c r="I24" s="152"/>
      <c r="J24" s="152"/>
      <c r="K24" s="153"/>
    </row>
    <row r="25" spans="1:11" ht="19.5">
      <c r="A25" s="154" t="s">
        <v>98</v>
      </c>
      <c r="B25" s="333">
        <v>53384615000126</v>
      </c>
      <c r="C25" s="333"/>
      <c r="D25" s="154"/>
      <c r="E25" s="154"/>
      <c r="F25" s="154"/>
      <c r="G25" s="154"/>
      <c r="H25" s="154"/>
      <c r="I25" s="154"/>
      <c r="J25" s="154"/>
      <c r="K25" s="154"/>
    </row>
    <row r="26" spans="1:11" ht="12" customHeight="1">
      <c r="A26" s="151"/>
      <c r="B26" s="152"/>
      <c r="C26" s="152"/>
      <c r="D26" s="152"/>
      <c r="E26" s="152"/>
      <c r="F26" s="152"/>
      <c r="G26" s="152"/>
      <c r="H26" s="152"/>
      <c r="I26" s="152"/>
      <c r="J26" s="152"/>
      <c r="K26" s="153"/>
    </row>
    <row r="27" spans="1:11" ht="60.75" customHeight="1">
      <c r="A27" s="334" t="s">
        <v>242</v>
      </c>
      <c r="B27" s="334"/>
      <c r="C27" s="334"/>
      <c r="D27" s="334"/>
      <c r="E27" s="334"/>
      <c r="F27" s="334"/>
      <c r="G27" s="334"/>
      <c r="H27" s="334"/>
      <c r="I27" s="334"/>
      <c r="J27" s="334"/>
      <c r="K27" s="334"/>
    </row>
    <row r="28" spans="1:11" ht="20.25" customHeight="1">
      <c r="A28" s="148"/>
      <c r="B28" s="148"/>
      <c r="C28" s="148"/>
      <c r="D28" s="148"/>
      <c r="E28" s="148"/>
      <c r="F28" s="148"/>
      <c r="G28" s="148"/>
      <c r="H28" s="148"/>
      <c r="I28" s="148"/>
      <c r="J28" s="148"/>
      <c r="K28" s="149"/>
    </row>
    <row r="29" spans="1:11" ht="42.75" customHeight="1">
      <c r="A29" s="150"/>
      <c r="B29" s="148"/>
      <c r="C29" s="148"/>
      <c r="D29" s="148"/>
      <c r="E29" s="148"/>
      <c r="F29" s="148"/>
      <c r="G29" s="148"/>
      <c r="H29" s="148"/>
      <c r="I29" s="148"/>
      <c r="J29" s="148"/>
      <c r="K29" s="149"/>
    </row>
    <row r="30" spans="1:11" ht="19.5">
      <c r="A30" s="147" t="s">
        <v>80</v>
      </c>
      <c r="B30" s="148"/>
      <c r="C30" s="148"/>
      <c r="D30" s="148"/>
      <c r="E30" s="148"/>
      <c r="F30" s="148"/>
      <c r="G30" s="148"/>
      <c r="H30" s="148"/>
      <c r="I30" s="148"/>
      <c r="J30" s="148"/>
      <c r="K30" s="149"/>
    </row>
    <row r="31" spans="1:11" ht="42.75" customHeight="1">
      <c r="A31" s="150"/>
      <c r="B31" s="148"/>
      <c r="C31" s="148"/>
      <c r="D31" s="148"/>
      <c r="E31" s="148"/>
      <c r="F31" s="148"/>
      <c r="G31" s="148"/>
      <c r="H31" s="148"/>
      <c r="I31" s="148"/>
      <c r="J31" s="148"/>
      <c r="K31" s="149"/>
    </row>
    <row r="32" spans="1:11" ht="20.25" customHeight="1">
      <c r="A32" s="148"/>
      <c r="B32" s="148"/>
      <c r="C32" s="148"/>
      <c r="D32" s="148"/>
      <c r="E32" s="148"/>
      <c r="F32" s="148"/>
      <c r="G32" s="148"/>
      <c r="H32" s="148"/>
      <c r="I32" s="148"/>
      <c r="J32" s="148"/>
      <c r="K32" s="149"/>
    </row>
    <row r="33" spans="1:11" ht="19.5">
      <c r="A33" s="325">
        <f>'Plan de financement '!E2</f>
        <v>0</v>
      </c>
      <c r="B33" s="325"/>
      <c r="C33" s="325"/>
      <c r="D33" s="325"/>
      <c r="E33" s="325"/>
      <c r="F33" s="325"/>
      <c r="G33" s="325"/>
      <c r="H33" s="325"/>
      <c r="I33" s="325"/>
      <c r="J33" s="325"/>
      <c r="K33" s="325"/>
    </row>
    <row r="34" spans="1:11" ht="19.5">
      <c r="A34" s="326"/>
      <c r="B34" s="326"/>
      <c r="C34" s="326"/>
      <c r="D34" s="326"/>
      <c r="E34" s="326"/>
      <c r="F34" s="326"/>
      <c r="G34" s="326"/>
      <c r="H34" s="326"/>
      <c r="I34" s="326"/>
      <c r="J34" s="326"/>
      <c r="K34" s="326"/>
    </row>
    <row r="35" spans="1:11" ht="23.25" customHeight="1">
      <c r="A35" s="326" t="s">
        <v>152</v>
      </c>
      <c r="B35" s="326"/>
      <c r="C35" s="326"/>
      <c r="D35" s="326"/>
      <c r="E35" s="326"/>
      <c r="F35" s="326"/>
      <c r="G35" s="326"/>
      <c r="H35" s="326"/>
      <c r="I35" s="326"/>
      <c r="J35" s="326"/>
      <c r="K35" s="326"/>
    </row>
    <row r="36" spans="1:11" ht="12" customHeight="1">
      <c r="A36" s="155"/>
      <c r="B36" s="148"/>
      <c r="C36" s="148"/>
      <c r="D36" s="148"/>
      <c r="E36" s="148"/>
      <c r="F36" s="148"/>
      <c r="G36" s="148"/>
      <c r="H36" s="148"/>
      <c r="I36" s="148"/>
      <c r="J36" s="148"/>
      <c r="K36" s="149"/>
    </row>
    <row r="37" spans="1:11" ht="19.5">
      <c r="A37" s="147" t="s">
        <v>98</v>
      </c>
      <c r="B37" s="335">
        <f>'Plan de financement '!E3</f>
        <v>0</v>
      </c>
      <c r="C37" s="335"/>
      <c r="D37" s="335"/>
      <c r="E37" s="335"/>
      <c r="F37" s="335"/>
      <c r="G37" s="335"/>
      <c r="H37" s="335"/>
      <c r="I37" s="335"/>
      <c r="J37" s="335"/>
      <c r="K37" s="335"/>
    </row>
    <row r="38" spans="1:11" ht="12" customHeight="1">
      <c r="A38" s="151"/>
      <c r="B38" s="152"/>
      <c r="C38" s="152"/>
      <c r="D38" s="152"/>
      <c r="E38" s="152"/>
      <c r="F38" s="152"/>
      <c r="G38" s="152"/>
      <c r="H38" s="152"/>
      <c r="I38" s="152"/>
      <c r="J38" s="152"/>
      <c r="K38" s="153"/>
    </row>
    <row r="39" spans="1:11" ht="19.5">
      <c r="A39" s="331" t="s">
        <v>153</v>
      </c>
      <c r="B39" s="331"/>
      <c r="C39" s="326">
        <f>'Plan de financement '!E10</f>
        <v>0</v>
      </c>
      <c r="D39" s="326"/>
      <c r="E39" s="326"/>
      <c r="F39" s="326"/>
      <c r="G39" s="326"/>
      <c r="H39" s="326"/>
      <c r="I39" s="326"/>
      <c r="J39" s="326"/>
      <c r="K39" s="326"/>
    </row>
    <row r="40" spans="1:11" ht="26.25" customHeight="1">
      <c r="A40" s="152"/>
      <c r="B40" s="152"/>
      <c r="C40" s="326">
        <f>'Plan de financement '!E11</f>
        <v>0</v>
      </c>
      <c r="D40" s="326"/>
      <c r="E40" s="326"/>
      <c r="F40" s="326"/>
      <c r="G40" s="326"/>
      <c r="H40" s="326"/>
      <c r="I40" s="326"/>
      <c r="J40" s="326"/>
      <c r="K40" s="326"/>
    </row>
    <row r="41" spans="1:11" ht="18.75" customHeight="1">
      <c r="A41" s="152"/>
      <c r="B41" s="152"/>
      <c r="C41" s="152"/>
      <c r="D41" s="152"/>
      <c r="E41" s="152"/>
      <c r="F41" s="152"/>
      <c r="G41" s="152"/>
      <c r="H41" s="152"/>
      <c r="I41" s="326" t="s">
        <v>154</v>
      </c>
      <c r="J41" s="326"/>
      <c r="K41" s="326"/>
    </row>
    <row r="42" spans="1:11" ht="27.75" customHeight="1">
      <c r="A42" s="152"/>
      <c r="B42" s="152"/>
      <c r="C42" s="152"/>
      <c r="D42" s="152"/>
      <c r="E42" s="152"/>
      <c r="F42" s="152"/>
      <c r="G42" s="152"/>
      <c r="H42" s="152"/>
      <c r="I42" s="152"/>
      <c r="J42" s="152"/>
      <c r="K42" s="153"/>
    </row>
    <row r="43" spans="1:11" ht="19.5">
      <c r="A43" s="326" t="s">
        <v>85</v>
      </c>
      <c r="B43" s="326"/>
      <c r="C43" s="326"/>
      <c r="D43" s="326"/>
      <c r="E43" s="326"/>
      <c r="F43" s="326"/>
      <c r="G43" s="326"/>
      <c r="H43" s="326"/>
      <c r="I43" s="326"/>
      <c r="J43" s="326"/>
      <c r="K43" s="326"/>
    </row>
    <row r="44" spans="1:11" ht="223.5" customHeight="1">
      <c r="A44" s="140"/>
      <c r="B44" s="140"/>
      <c r="C44" s="140"/>
      <c r="D44" s="140"/>
      <c r="E44" s="140"/>
      <c r="F44" s="140"/>
      <c r="G44" s="140"/>
      <c r="H44" s="140"/>
      <c r="I44" s="140"/>
      <c r="J44" s="140"/>
      <c r="K44" s="141"/>
    </row>
    <row r="45" spans="1:11" s="26" customFormat="1" ht="65.25" customHeight="1">
      <c r="A45" s="332" t="s">
        <v>266</v>
      </c>
      <c r="B45" s="332"/>
      <c r="C45" s="332"/>
      <c r="D45" s="332"/>
      <c r="E45" s="332"/>
      <c r="F45" s="332"/>
      <c r="G45" s="332"/>
      <c r="H45" s="332"/>
      <c r="I45" s="332"/>
      <c r="J45" s="332"/>
      <c r="K45" s="332"/>
    </row>
    <row r="46" spans="1:11">
      <c r="A46" s="140"/>
      <c r="B46" s="140"/>
      <c r="C46" s="140"/>
      <c r="D46" s="140"/>
      <c r="E46" s="140"/>
      <c r="F46" s="140"/>
      <c r="G46" s="140"/>
      <c r="H46" s="140"/>
      <c r="I46" s="140"/>
      <c r="J46" s="140"/>
      <c r="K46" s="141"/>
    </row>
    <row r="47" spans="1:11" ht="19.5">
      <c r="A47" s="140"/>
      <c r="B47" s="140"/>
      <c r="C47" s="140"/>
      <c r="D47" s="140"/>
      <c r="E47" s="142"/>
      <c r="F47" s="142"/>
      <c r="G47" s="142"/>
      <c r="H47" s="142"/>
      <c r="I47" s="156" t="s">
        <v>149</v>
      </c>
      <c r="J47" s="142"/>
      <c r="K47" s="144">
        <v>2</v>
      </c>
    </row>
    <row r="48" spans="1:11" ht="21">
      <c r="A48" s="140"/>
      <c r="B48" s="140"/>
      <c r="C48" s="140"/>
      <c r="D48" s="140"/>
      <c r="E48" s="142"/>
      <c r="F48" s="142"/>
      <c r="G48" s="142"/>
      <c r="H48" s="142"/>
      <c r="I48" s="143"/>
      <c r="J48" s="142"/>
      <c r="K48" s="157"/>
    </row>
    <row r="49" spans="1:11" ht="21">
      <c r="A49" s="140"/>
      <c r="B49" s="140"/>
      <c r="C49" s="140"/>
      <c r="D49" s="140"/>
      <c r="E49" s="142"/>
      <c r="F49" s="142"/>
      <c r="G49" s="142"/>
      <c r="H49" s="142"/>
      <c r="I49" s="143"/>
      <c r="J49" s="142"/>
      <c r="K49" s="157"/>
    </row>
    <row r="50" spans="1:11" s="26" customFormat="1" ht="42" customHeight="1">
      <c r="A50" s="158"/>
      <c r="B50" s="159"/>
      <c r="C50" s="159"/>
      <c r="D50" s="159"/>
      <c r="E50" s="159"/>
      <c r="F50" s="159"/>
      <c r="G50" s="159"/>
      <c r="H50" s="159"/>
      <c r="I50" s="159"/>
      <c r="J50" s="159"/>
      <c r="K50" s="160"/>
    </row>
    <row r="51" spans="1:11" ht="21">
      <c r="A51" s="327" t="s">
        <v>86</v>
      </c>
      <c r="B51" s="327"/>
      <c r="C51" s="327"/>
      <c r="D51" s="327"/>
      <c r="E51" s="327"/>
      <c r="F51" s="327"/>
      <c r="G51" s="327"/>
      <c r="H51" s="327"/>
      <c r="I51" s="327"/>
      <c r="J51" s="327"/>
      <c r="K51" s="327"/>
    </row>
    <row r="52" spans="1:11" ht="16.5">
      <c r="A52" s="161"/>
      <c r="B52" s="140"/>
      <c r="C52" s="140"/>
      <c r="D52" s="140"/>
      <c r="E52" s="140"/>
      <c r="F52" s="140"/>
      <c r="G52" s="140"/>
      <c r="H52" s="140"/>
      <c r="I52" s="140"/>
      <c r="J52" s="140"/>
      <c r="K52" s="141"/>
    </row>
    <row r="53" spans="1:11" s="162" customFormat="1" ht="57.75" customHeight="1">
      <c r="A53" s="328" t="str">
        <f>IF('Plan de financement '!E4="BATIMENT",liste!B13,liste!B14)</f>
        <v>Depuis la Loi du 5 mars 2014 relative à la formation professionnelle, à l’emploi et à la démocratie sociale, les entreprises des Travaux Publics de onze salariés et plus s’acquittent d’une contribution légale unique de 1% de la masse salariale.</v>
      </c>
      <c r="B53" s="328"/>
      <c r="C53" s="328"/>
      <c r="D53" s="328"/>
      <c r="E53" s="328"/>
      <c r="F53" s="328"/>
      <c r="G53" s="328"/>
      <c r="H53" s="328"/>
      <c r="I53" s="328"/>
      <c r="J53" s="328"/>
      <c r="K53" s="328"/>
    </row>
    <row r="54" spans="1:11" s="162" customFormat="1" ht="18" customHeight="1">
      <c r="A54" s="163"/>
      <c r="B54" s="164"/>
      <c r="C54" s="164"/>
      <c r="D54" s="164"/>
      <c r="E54" s="164"/>
      <c r="F54" s="164"/>
      <c r="G54" s="164"/>
      <c r="H54" s="164"/>
      <c r="I54" s="164"/>
      <c r="J54" s="164"/>
      <c r="K54" s="165"/>
    </row>
    <row r="55" spans="1:11" s="166" customFormat="1" ht="50.25" customHeight="1">
      <c r="A55" s="329" t="s">
        <v>244</v>
      </c>
      <c r="B55" s="329"/>
      <c r="C55" s="329"/>
      <c r="D55" s="329"/>
      <c r="E55" s="329"/>
      <c r="F55" s="329"/>
      <c r="G55" s="329"/>
      <c r="H55" s="329"/>
      <c r="I55" s="329"/>
      <c r="J55" s="329"/>
      <c r="K55" s="329"/>
    </row>
    <row r="56" spans="1:11" s="162" customFormat="1" ht="22.5" customHeight="1">
      <c r="A56" s="330" t="s">
        <v>155</v>
      </c>
      <c r="B56" s="330"/>
      <c r="C56" s="330"/>
      <c r="D56" s="330"/>
      <c r="E56" s="330"/>
      <c r="F56" s="330"/>
      <c r="G56" s="330"/>
      <c r="H56" s="330"/>
      <c r="I56" s="330"/>
      <c r="J56" s="330"/>
      <c r="K56" s="330"/>
    </row>
    <row r="57" spans="1:11" s="162" customFormat="1" ht="22.5" customHeight="1">
      <c r="A57" s="330" t="s">
        <v>156</v>
      </c>
      <c r="B57" s="330"/>
      <c r="C57" s="330"/>
      <c r="D57" s="330"/>
      <c r="E57" s="330"/>
      <c r="F57" s="330"/>
      <c r="G57" s="330"/>
      <c r="H57" s="330"/>
      <c r="I57" s="330"/>
      <c r="J57" s="330"/>
      <c r="K57" s="330"/>
    </row>
    <row r="58" spans="1:11" s="162" customFormat="1" ht="22.5" customHeight="1">
      <c r="A58" s="330" t="s">
        <v>157</v>
      </c>
      <c r="B58" s="330"/>
      <c r="C58" s="330"/>
      <c r="D58" s="330"/>
      <c r="E58" s="330"/>
      <c r="F58" s="330"/>
      <c r="G58" s="330"/>
      <c r="H58" s="330"/>
      <c r="I58" s="330"/>
      <c r="J58" s="330"/>
      <c r="K58" s="330"/>
    </row>
    <row r="59" spans="1:11" s="162" customFormat="1" ht="39.75" customHeight="1">
      <c r="A59" s="337" t="s">
        <v>245</v>
      </c>
      <c r="B59" s="337"/>
      <c r="C59" s="337"/>
      <c r="D59" s="337"/>
      <c r="E59" s="337"/>
      <c r="F59" s="337"/>
      <c r="G59" s="337"/>
      <c r="H59" s="337"/>
      <c r="I59" s="337"/>
      <c r="J59" s="337"/>
      <c r="K59" s="337"/>
    </row>
    <row r="60" spans="1:11" s="162" customFormat="1" ht="22.5" customHeight="1">
      <c r="A60" s="330" t="s">
        <v>158</v>
      </c>
      <c r="B60" s="330"/>
      <c r="C60" s="330"/>
      <c r="D60" s="330"/>
      <c r="E60" s="330"/>
      <c r="F60" s="330"/>
      <c r="G60" s="330"/>
      <c r="H60" s="330"/>
      <c r="I60" s="330"/>
      <c r="J60" s="330"/>
      <c r="K60" s="330"/>
    </row>
    <row r="61" spans="1:11" s="162" customFormat="1" ht="39.75" customHeight="1">
      <c r="A61" s="337" t="s">
        <v>246</v>
      </c>
      <c r="B61" s="337"/>
      <c r="C61" s="337"/>
      <c r="D61" s="337"/>
      <c r="E61" s="337"/>
      <c r="F61" s="337"/>
      <c r="G61" s="337"/>
      <c r="H61" s="337"/>
      <c r="I61" s="337"/>
      <c r="J61" s="337"/>
      <c r="K61" s="337"/>
    </row>
    <row r="62" spans="1:11" s="162" customFormat="1" ht="15" customHeight="1">
      <c r="A62" s="328"/>
      <c r="B62" s="328"/>
      <c r="C62" s="328"/>
      <c r="D62" s="328"/>
      <c r="E62" s="328"/>
      <c r="F62" s="328"/>
      <c r="G62" s="328"/>
      <c r="H62" s="328"/>
      <c r="I62" s="328"/>
      <c r="J62" s="164"/>
      <c r="K62" s="165"/>
    </row>
    <row r="63" spans="1:11" s="162" customFormat="1" ht="39.75" customHeight="1">
      <c r="A63" s="337" t="s">
        <v>247</v>
      </c>
      <c r="B63" s="337"/>
      <c r="C63" s="337"/>
      <c r="D63" s="337"/>
      <c r="E63" s="337"/>
      <c r="F63" s="337"/>
      <c r="G63" s="337"/>
      <c r="H63" s="337"/>
      <c r="I63" s="337"/>
      <c r="J63" s="337"/>
      <c r="K63" s="337"/>
    </row>
    <row r="64" spans="1:11" s="162" customFormat="1" ht="24.75" customHeight="1">
      <c r="A64" s="167"/>
      <c r="B64" s="167"/>
      <c r="C64" s="167"/>
      <c r="D64" s="167"/>
      <c r="E64" s="167"/>
      <c r="F64" s="167"/>
      <c r="G64" s="167"/>
      <c r="H64" s="167"/>
      <c r="I64" s="167"/>
      <c r="J64" s="167"/>
      <c r="K64" s="168"/>
    </row>
    <row r="65" spans="1:16384" s="162" customFormat="1" ht="22.5" customHeight="1">
      <c r="A65" s="330" t="s">
        <v>159</v>
      </c>
      <c r="B65" s="330"/>
      <c r="C65" s="330"/>
      <c r="D65" s="330"/>
      <c r="E65" s="330"/>
      <c r="F65" s="330"/>
      <c r="G65" s="330"/>
      <c r="H65" s="330"/>
      <c r="I65" s="330"/>
      <c r="J65" s="330"/>
      <c r="K65" s="330"/>
    </row>
    <row r="66" spans="1:16384" s="162" customFormat="1" ht="16.5">
      <c r="A66" s="169"/>
      <c r="B66" s="164"/>
      <c r="C66" s="164"/>
      <c r="D66" s="164"/>
      <c r="E66" s="164"/>
      <c r="F66" s="164"/>
      <c r="G66" s="164"/>
      <c r="H66" s="164"/>
      <c r="I66" s="164"/>
      <c r="J66" s="164"/>
      <c r="K66" s="165"/>
    </row>
    <row r="67" spans="1:16384" s="162" customFormat="1" ht="57" customHeight="1">
      <c r="A67" s="334" t="s">
        <v>160</v>
      </c>
      <c r="B67" s="334"/>
      <c r="C67" s="334"/>
      <c r="D67" s="334"/>
      <c r="E67" s="334"/>
      <c r="F67" s="334"/>
      <c r="G67" s="334"/>
      <c r="H67" s="334"/>
      <c r="I67" s="334"/>
      <c r="J67" s="334"/>
      <c r="K67" s="334"/>
    </row>
    <row r="68" spans="1:16384" s="170" customFormat="1" ht="21.75" customHeight="1">
      <c r="A68" s="334" t="s">
        <v>161</v>
      </c>
      <c r="B68" s="334"/>
      <c r="C68" s="334"/>
      <c r="D68" s="334"/>
      <c r="E68" s="334"/>
      <c r="F68" s="334"/>
      <c r="G68" s="334"/>
      <c r="H68" s="334"/>
      <c r="I68" s="334"/>
      <c r="J68" s="334"/>
      <c r="K68" s="334"/>
    </row>
    <row r="69" spans="1:16384" s="162" customFormat="1" ht="16.5">
      <c r="A69" s="169"/>
      <c r="B69" s="164"/>
      <c r="C69" s="164"/>
      <c r="D69" s="164"/>
      <c r="E69" s="164"/>
      <c r="F69" s="164"/>
      <c r="G69" s="164"/>
      <c r="H69" s="164"/>
      <c r="I69" s="164"/>
      <c r="J69" s="164"/>
      <c r="K69" s="165"/>
    </row>
    <row r="70" spans="1:16384" s="162" customFormat="1" ht="57" customHeight="1">
      <c r="A70" s="328" t="s">
        <v>248</v>
      </c>
      <c r="B70" s="328"/>
      <c r="C70" s="328"/>
      <c r="D70" s="328"/>
      <c r="E70" s="328"/>
      <c r="F70" s="328"/>
      <c r="G70" s="328"/>
      <c r="H70" s="328"/>
      <c r="I70" s="328"/>
      <c r="J70" s="328"/>
      <c r="K70" s="328"/>
    </row>
    <row r="71" spans="1:16384" s="162" customFormat="1" ht="24.75" customHeight="1">
      <c r="A71" s="167"/>
      <c r="B71" s="167"/>
      <c r="C71" s="167"/>
      <c r="D71" s="167"/>
      <c r="E71" s="167"/>
      <c r="F71" s="167"/>
      <c r="G71" s="167"/>
      <c r="H71" s="167"/>
      <c r="I71" s="167"/>
      <c r="J71" s="167"/>
      <c r="K71" s="168"/>
    </row>
    <row r="72" spans="1:16384" s="172" customFormat="1" ht="29.25" customHeight="1">
      <c r="A72" s="171" t="s">
        <v>162</v>
      </c>
      <c r="B72" s="336" t="s">
        <v>163</v>
      </c>
      <c r="C72" s="336"/>
      <c r="D72" s="336"/>
      <c r="E72" s="336"/>
      <c r="F72" s="336"/>
      <c r="G72" s="336"/>
      <c r="H72" s="336"/>
      <c r="I72" s="336"/>
      <c r="J72" s="336"/>
      <c r="K72" s="336"/>
    </row>
    <row r="73" spans="1:16384" s="172" customFormat="1" ht="29.25" customHeight="1">
      <c r="A73" s="173"/>
      <c r="B73" s="174"/>
      <c r="C73" s="174"/>
      <c r="D73" s="174"/>
      <c r="E73" s="174"/>
      <c r="F73" s="174"/>
      <c r="G73" s="174"/>
      <c r="H73" s="174"/>
      <c r="I73" s="174"/>
      <c r="J73" s="174"/>
      <c r="K73" s="175"/>
    </row>
    <row r="74" spans="1:16384" s="162" customFormat="1" ht="22.5" customHeight="1">
      <c r="A74" s="337" t="s">
        <v>87</v>
      </c>
      <c r="B74" s="337"/>
      <c r="C74" s="337"/>
      <c r="D74" s="337"/>
      <c r="E74" s="337"/>
      <c r="F74" s="337"/>
      <c r="G74" s="337"/>
      <c r="H74" s="337"/>
      <c r="I74" s="337"/>
      <c r="J74" s="337"/>
      <c r="K74" s="337"/>
    </row>
    <row r="75" spans="1:16384" s="162" customFormat="1" ht="7.5" customHeight="1">
      <c r="A75" s="176"/>
      <c r="B75" s="177"/>
      <c r="C75" s="177"/>
      <c r="D75" s="177"/>
      <c r="E75" s="177"/>
      <c r="F75" s="177"/>
      <c r="G75" s="177"/>
      <c r="H75" s="177"/>
      <c r="I75" s="177"/>
      <c r="J75" s="177"/>
      <c r="K75" s="178"/>
    </row>
    <row r="76" spans="1:16384" s="162" customFormat="1" ht="39" customHeight="1">
      <c r="A76" s="334" t="s">
        <v>253</v>
      </c>
      <c r="B76" s="334"/>
      <c r="C76" s="334"/>
      <c r="D76" s="334"/>
      <c r="E76" s="334"/>
      <c r="F76" s="334"/>
      <c r="G76" s="334"/>
      <c r="H76" s="334"/>
      <c r="I76" s="334"/>
      <c r="J76" s="334"/>
      <c r="K76" s="334"/>
    </row>
    <row r="77" spans="1:16384" s="162" customFormat="1" ht="39" customHeight="1">
      <c r="A77" s="334" t="s">
        <v>164</v>
      </c>
      <c r="B77" s="334"/>
      <c r="C77" s="334"/>
      <c r="D77" s="334"/>
      <c r="E77" s="334"/>
      <c r="F77" s="334"/>
      <c r="G77" s="334"/>
      <c r="H77" s="334"/>
      <c r="I77" s="334"/>
      <c r="J77" s="334"/>
      <c r="K77" s="334"/>
    </row>
    <row r="78" spans="1:16384" s="162" customFormat="1" ht="39" customHeight="1">
      <c r="A78" s="334" t="s">
        <v>165</v>
      </c>
      <c r="B78" s="334"/>
      <c r="C78" s="334"/>
      <c r="D78" s="334"/>
      <c r="E78" s="334"/>
      <c r="F78" s="334"/>
      <c r="G78" s="334"/>
      <c r="H78" s="334"/>
      <c r="I78" s="334"/>
      <c r="J78" s="334"/>
      <c r="K78" s="334"/>
    </row>
    <row r="79" spans="1:16384" s="162" customFormat="1" ht="39" customHeight="1">
      <c r="A79" s="179"/>
      <c r="B79" s="179"/>
      <c r="C79" s="179"/>
      <c r="D79" s="179"/>
      <c r="E79" s="179"/>
      <c r="F79" s="179"/>
      <c r="G79" s="179"/>
      <c r="H79" s="179"/>
      <c r="I79" s="179"/>
      <c r="J79" s="179"/>
      <c r="K79" s="179"/>
    </row>
    <row r="80" spans="1:16384" s="172" customFormat="1" ht="29.25" customHeight="1">
      <c r="A80" s="171" t="s">
        <v>166</v>
      </c>
      <c r="B80" s="336" t="s">
        <v>167</v>
      </c>
      <c r="C80" s="336"/>
      <c r="D80" s="336"/>
      <c r="E80" s="336"/>
      <c r="F80" s="336"/>
      <c r="G80" s="336"/>
      <c r="H80" s="336"/>
      <c r="I80" s="336"/>
      <c r="J80" s="336"/>
      <c r="K80" s="336"/>
      <c r="L80" s="171"/>
      <c r="M80" s="336"/>
      <c r="N80" s="336"/>
      <c r="O80" s="336"/>
      <c r="P80" s="336"/>
      <c r="Q80" s="336"/>
      <c r="R80" s="336"/>
      <c r="S80" s="336"/>
      <c r="T80" s="336"/>
      <c r="U80" s="336"/>
      <c r="V80" s="336"/>
      <c r="W80" s="171"/>
      <c r="X80" s="336"/>
      <c r="Y80" s="336"/>
      <c r="Z80" s="336"/>
      <c r="AA80" s="336"/>
      <c r="AB80" s="336"/>
      <c r="AC80" s="336"/>
      <c r="AD80" s="336"/>
      <c r="AE80" s="336"/>
      <c r="AF80" s="336"/>
      <c r="AG80" s="336"/>
      <c r="AH80" s="171"/>
      <c r="AI80" s="336"/>
      <c r="AJ80" s="336"/>
      <c r="AK80" s="336"/>
      <c r="AL80" s="336"/>
      <c r="AM80" s="336"/>
      <c r="AN80" s="336"/>
      <c r="AO80" s="336"/>
      <c r="AP80" s="336"/>
      <c r="AQ80" s="336"/>
      <c r="AR80" s="336"/>
      <c r="AS80" s="171"/>
      <c r="AT80" s="336"/>
      <c r="AU80" s="336"/>
      <c r="AV80" s="336"/>
      <c r="AW80" s="336"/>
      <c r="AX80" s="336"/>
      <c r="AY80" s="336"/>
      <c r="AZ80" s="336"/>
      <c r="BA80" s="336"/>
      <c r="BB80" s="336"/>
      <c r="BC80" s="336"/>
      <c r="BD80" s="171"/>
      <c r="BE80" s="336"/>
      <c r="BF80" s="336"/>
      <c r="BG80" s="336"/>
      <c r="BH80" s="336"/>
      <c r="BI80" s="336"/>
      <c r="BJ80" s="336"/>
      <c r="BK80" s="336"/>
      <c r="BL80" s="336"/>
      <c r="BM80" s="336"/>
      <c r="BN80" s="336"/>
      <c r="BO80" s="171"/>
      <c r="BP80" s="336"/>
      <c r="BQ80" s="336"/>
      <c r="BR80" s="336"/>
      <c r="BS80" s="336"/>
      <c r="BT80" s="336"/>
      <c r="BU80" s="336"/>
      <c r="BV80" s="336"/>
      <c r="BW80" s="336"/>
      <c r="BX80" s="336"/>
      <c r="BY80" s="336"/>
      <c r="BZ80" s="171"/>
      <c r="CA80" s="336"/>
      <c r="CB80" s="336"/>
      <c r="CC80" s="336"/>
      <c r="CD80" s="336"/>
      <c r="CE80" s="336"/>
      <c r="CF80" s="336"/>
      <c r="CG80" s="336"/>
      <c r="CH80" s="336"/>
      <c r="CI80" s="336"/>
      <c r="CJ80" s="336"/>
      <c r="CK80" s="171"/>
      <c r="CL80" s="336"/>
      <c r="CM80" s="336"/>
      <c r="CN80" s="336"/>
      <c r="CO80" s="336"/>
      <c r="CP80" s="336"/>
      <c r="CQ80" s="336"/>
      <c r="CR80" s="336"/>
      <c r="CS80" s="336"/>
      <c r="CT80" s="336"/>
      <c r="CU80" s="336"/>
      <c r="CV80" s="171"/>
      <c r="CW80" s="336"/>
      <c r="CX80" s="336"/>
      <c r="CY80" s="336"/>
      <c r="CZ80" s="336"/>
      <c r="DA80" s="336"/>
      <c r="DB80" s="336"/>
      <c r="DC80" s="336"/>
      <c r="DD80" s="336"/>
      <c r="DE80" s="336"/>
      <c r="DF80" s="336"/>
      <c r="DG80" s="171"/>
      <c r="DH80" s="336"/>
      <c r="DI80" s="336"/>
      <c r="DJ80" s="336"/>
      <c r="DK80" s="336"/>
      <c r="DL80" s="336"/>
      <c r="DM80" s="336"/>
      <c r="DN80" s="336"/>
      <c r="DO80" s="336"/>
      <c r="DP80" s="336"/>
      <c r="DQ80" s="336"/>
      <c r="DR80" s="171"/>
      <c r="DS80" s="336"/>
      <c r="DT80" s="336"/>
      <c r="DU80" s="336"/>
      <c r="DV80" s="336"/>
      <c r="DW80" s="336"/>
      <c r="DX80" s="336"/>
      <c r="DY80" s="336"/>
      <c r="DZ80" s="336"/>
      <c r="EA80" s="336"/>
      <c r="EB80" s="336"/>
      <c r="EC80" s="171"/>
      <c r="ED80" s="336"/>
      <c r="EE80" s="336"/>
      <c r="EF80" s="336"/>
      <c r="EG80" s="336"/>
      <c r="EH80" s="336"/>
      <c r="EI80" s="336"/>
      <c r="EJ80" s="336"/>
      <c r="EK80" s="336"/>
      <c r="EL80" s="336"/>
      <c r="EM80" s="336"/>
      <c r="EN80" s="171"/>
      <c r="EO80" s="336"/>
      <c r="EP80" s="336"/>
      <c r="EQ80" s="336"/>
      <c r="ER80" s="336"/>
      <c r="ES80" s="336"/>
      <c r="ET80" s="336"/>
      <c r="EU80" s="336"/>
      <c r="EV80" s="336"/>
      <c r="EW80" s="336"/>
      <c r="EX80" s="336"/>
      <c r="EY80" s="171"/>
      <c r="EZ80" s="336"/>
      <c r="FA80" s="336"/>
      <c r="FB80" s="336"/>
      <c r="FC80" s="336"/>
      <c r="FD80" s="336"/>
      <c r="FE80" s="336"/>
      <c r="FF80" s="336"/>
      <c r="FG80" s="336"/>
      <c r="FH80" s="336"/>
      <c r="FI80" s="336"/>
      <c r="FJ80" s="171"/>
      <c r="FK80" s="336"/>
      <c r="FL80" s="336"/>
      <c r="FM80" s="336"/>
      <c r="FN80" s="336"/>
      <c r="FO80" s="336"/>
      <c r="FP80" s="336"/>
      <c r="FQ80" s="336"/>
      <c r="FR80" s="336"/>
      <c r="FS80" s="336"/>
      <c r="FT80" s="336"/>
      <c r="FU80" s="171"/>
      <c r="FV80" s="336"/>
      <c r="FW80" s="336"/>
      <c r="FX80" s="336"/>
      <c r="FY80" s="336"/>
      <c r="FZ80" s="336"/>
      <c r="GA80" s="336"/>
      <c r="GB80" s="336"/>
      <c r="GC80" s="336"/>
      <c r="GD80" s="336"/>
      <c r="GE80" s="336"/>
      <c r="GF80" s="171"/>
      <c r="GG80" s="336"/>
      <c r="GH80" s="336"/>
      <c r="GI80" s="336"/>
      <c r="GJ80" s="336"/>
      <c r="GK80" s="336"/>
      <c r="GL80" s="336"/>
      <c r="GM80" s="336"/>
      <c r="GN80" s="336"/>
      <c r="GO80" s="336"/>
      <c r="GP80" s="336"/>
      <c r="GQ80" s="171"/>
      <c r="GR80" s="336"/>
      <c r="GS80" s="336"/>
      <c r="GT80" s="336"/>
      <c r="GU80" s="336"/>
      <c r="GV80" s="336"/>
      <c r="GW80" s="336"/>
      <c r="GX80" s="336"/>
      <c r="GY80" s="336"/>
      <c r="GZ80" s="336"/>
      <c r="HA80" s="336"/>
      <c r="HB80" s="171"/>
      <c r="HC80" s="336"/>
      <c r="HD80" s="336"/>
      <c r="HE80" s="336"/>
      <c r="HF80" s="336"/>
      <c r="HG80" s="336"/>
      <c r="HH80" s="336"/>
      <c r="HI80" s="336"/>
      <c r="HJ80" s="336"/>
      <c r="HK80" s="336"/>
      <c r="HL80" s="336"/>
      <c r="HM80" s="171"/>
      <c r="HN80" s="336"/>
      <c r="HO80" s="336"/>
      <c r="HP80" s="336"/>
      <c r="HQ80" s="336"/>
      <c r="HR80" s="336"/>
      <c r="HS80" s="336"/>
      <c r="HT80" s="336"/>
      <c r="HU80" s="336"/>
      <c r="HV80" s="336"/>
      <c r="HW80" s="336"/>
      <c r="HX80" s="171"/>
      <c r="HY80" s="336"/>
      <c r="HZ80" s="336"/>
      <c r="IA80" s="336"/>
      <c r="IB80" s="336"/>
      <c r="IC80" s="336"/>
      <c r="ID80" s="336"/>
      <c r="IE80" s="336"/>
      <c r="IF80" s="336"/>
      <c r="IG80" s="336"/>
      <c r="IH80" s="336"/>
      <c r="II80" s="171"/>
      <c r="IJ80" s="336"/>
      <c r="IK80" s="336"/>
      <c r="IL80" s="336"/>
      <c r="IM80" s="336"/>
      <c r="IN80" s="336"/>
      <c r="IO80" s="336"/>
      <c r="IP80" s="336"/>
      <c r="IQ80" s="336"/>
      <c r="IR80" s="336"/>
      <c r="IS80" s="336"/>
      <c r="IT80" s="171"/>
      <c r="IU80" s="336"/>
      <c r="IV80" s="336"/>
      <c r="IW80" s="336"/>
      <c r="IX80" s="336"/>
      <c r="IY80" s="336"/>
      <c r="IZ80" s="336"/>
      <c r="JA80" s="336"/>
      <c r="JB80" s="336"/>
      <c r="JC80" s="336"/>
      <c r="JD80" s="336"/>
      <c r="JE80" s="171"/>
      <c r="JF80" s="336"/>
      <c r="JG80" s="336"/>
      <c r="JH80" s="336"/>
      <c r="JI80" s="336"/>
      <c r="JJ80" s="336"/>
      <c r="JK80" s="336"/>
      <c r="JL80" s="336"/>
      <c r="JM80" s="336"/>
      <c r="JN80" s="336"/>
      <c r="JO80" s="336"/>
      <c r="JP80" s="171"/>
      <c r="JQ80" s="336"/>
      <c r="JR80" s="336"/>
      <c r="JS80" s="336"/>
      <c r="JT80" s="336"/>
      <c r="JU80" s="336"/>
      <c r="JV80" s="336"/>
      <c r="JW80" s="336"/>
      <c r="JX80" s="336"/>
      <c r="JY80" s="336"/>
      <c r="JZ80" s="336"/>
      <c r="KA80" s="171"/>
      <c r="KB80" s="336"/>
      <c r="KC80" s="336"/>
      <c r="KD80" s="336"/>
      <c r="KE80" s="336"/>
      <c r="KF80" s="336"/>
      <c r="KG80" s="336"/>
      <c r="KH80" s="336"/>
      <c r="KI80" s="336"/>
      <c r="KJ80" s="336"/>
      <c r="KK80" s="336"/>
      <c r="KL80" s="171"/>
      <c r="KM80" s="336"/>
      <c r="KN80" s="336"/>
      <c r="KO80" s="336"/>
      <c r="KP80" s="336"/>
      <c r="KQ80" s="336"/>
      <c r="KR80" s="336"/>
      <c r="KS80" s="336"/>
      <c r="KT80" s="336"/>
      <c r="KU80" s="336"/>
      <c r="KV80" s="336"/>
      <c r="KW80" s="171"/>
      <c r="KX80" s="336"/>
      <c r="KY80" s="336"/>
      <c r="KZ80" s="336"/>
      <c r="LA80" s="336"/>
      <c r="LB80" s="336"/>
      <c r="LC80" s="336"/>
      <c r="LD80" s="336"/>
      <c r="LE80" s="336"/>
      <c r="LF80" s="336"/>
      <c r="LG80" s="336"/>
      <c r="LH80" s="171"/>
      <c r="LI80" s="336"/>
      <c r="LJ80" s="336"/>
      <c r="LK80" s="336"/>
      <c r="LL80" s="336"/>
      <c r="LM80" s="336"/>
      <c r="LN80" s="336"/>
      <c r="LO80" s="336"/>
      <c r="LP80" s="336"/>
      <c r="LQ80" s="336"/>
      <c r="LR80" s="336"/>
      <c r="LS80" s="171"/>
      <c r="LT80" s="336"/>
      <c r="LU80" s="336"/>
      <c r="LV80" s="336"/>
      <c r="LW80" s="336"/>
      <c r="LX80" s="336"/>
      <c r="LY80" s="336"/>
      <c r="LZ80" s="336"/>
      <c r="MA80" s="336"/>
      <c r="MB80" s="336"/>
      <c r="MC80" s="336"/>
      <c r="MD80" s="171"/>
      <c r="ME80" s="336"/>
      <c r="MF80" s="336"/>
      <c r="MG80" s="336"/>
      <c r="MH80" s="336"/>
      <c r="MI80" s="336"/>
      <c r="MJ80" s="336"/>
      <c r="MK80" s="336"/>
      <c r="ML80" s="336"/>
      <c r="MM80" s="336"/>
      <c r="MN80" s="336"/>
      <c r="MO80" s="171"/>
      <c r="MP80" s="336"/>
      <c r="MQ80" s="336"/>
      <c r="MR80" s="336"/>
      <c r="MS80" s="336"/>
      <c r="MT80" s="336"/>
      <c r="MU80" s="336"/>
      <c r="MV80" s="336"/>
      <c r="MW80" s="336"/>
      <c r="MX80" s="336"/>
      <c r="MY80" s="336"/>
      <c r="MZ80" s="171"/>
      <c r="NA80" s="336"/>
      <c r="NB80" s="336"/>
      <c r="NC80" s="336"/>
      <c r="ND80" s="336"/>
      <c r="NE80" s="336"/>
      <c r="NF80" s="336"/>
      <c r="NG80" s="336"/>
      <c r="NH80" s="336"/>
      <c r="NI80" s="336"/>
      <c r="NJ80" s="336"/>
      <c r="NK80" s="171"/>
      <c r="NL80" s="336"/>
      <c r="NM80" s="336"/>
      <c r="NN80" s="336"/>
      <c r="NO80" s="336"/>
      <c r="NP80" s="336"/>
      <c r="NQ80" s="336"/>
      <c r="NR80" s="336"/>
      <c r="NS80" s="336"/>
      <c r="NT80" s="336"/>
      <c r="NU80" s="336"/>
      <c r="NV80" s="171"/>
      <c r="NW80" s="336"/>
      <c r="NX80" s="336"/>
      <c r="NY80" s="336"/>
      <c r="NZ80" s="336"/>
      <c r="OA80" s="336"/>
      <c r="OB80" s="336"/>
      <c r="OC80" s="336"/>
      <c r="OD80" s="336"/>
      <c r="OE80" s="336"/>
      <c r="OF80" s="336"/>
      <c r="OG80" s="171"/>
      <c r="OH80" s="336"/>
      <c r="OI80" s="336"/>
      <c r="OJ80" s="336"/>
      <c r="OK80" s="336"/>
      <c r="OL80" s="336"/>
      <c r="OM80" s="336"/>
      <c r="ON80" s="336"/>
      <c r="OO80" s="336"/>
      <c r="OP80" s="336"/>
      <c r="OQ80" s="336"/>
      <c r="OR80" s="171"/>
      <c r="OS80" s="336"/>
      <c r="OT80" s="336"/>
      <c r="OU80" s="336"/>
      <c r="OV80" s="336"/>
      <c r="OW80" s="336"/>
      <c r="OX80" s="336"/>
      <c r="OY80" s="336"/>
      <c r="OZ80" s="336"/>
      <c r="PA80" s="336"/>
      <c r="PB80" s="336"/>
      <c r="PC80" s="171"/>
      <c r="PD80" s="336"/>
      <c r="PE80" s="336"/>
      <c r="PF80" s="336"/>
      <c r="PG80" s="336"/>
      <c r="PH80" s="336"/>
      <c r="PI80" s="336"/>
      <c r="PJ80" s="336"/>
      <c r="PK80" s="336"/>
      <c r="PL80" s="336"/>
      <c r="PM80" s="336"/>
      <c r="PN80" s="171"/>
      <c r="PO80" s="336"/>
      <c r="PP80" s="336"/>
      <c r="PQ80" s="336"/>
      <c r="PR80" s="336"/>
      <c r="PS80" s="336"/>
      <c r="PT80" s="336"/>
      <c r="PU80" s="336"/>
      <c r="PV80" s="336"/>
      <c r="PW80" s="336"/>
      <c r="PX80" s="336"/>
      <c r="PY80" s="171"/>
      <c r="PZ80" s="336"/>
      <c r="QA80" s="336"/>
      <c r="QB80" s="336"/>
      <c r="QC80" s="336"/>
      <c r="QD80" s="336"/>
      <c r="QE80" s="336"/>
      <c r="QF80" s="336"/>
      <c r="QG80" s="336"/>
      <c r="QH80" s="336"/>
      <c r="QI80" s="336"/>
      <c r="QJ80" s="171"/>
      <c r="QK80" s="336"/>
      <c r="QL80" s="336"/>
      <c r="QM80" s="336"/>
      <c r="QN80" s="336"/>
      <c r="QO80" s="336"/>
      <c r="QP80" s="336"/>
      <c r="QQ80" s="336"/>
      <c r="QR80" s="336"/>
      <c r="QS80" s="336"/>
      <c r="QT80" s="336"/>
      <c r="QU80" s="171"/>
      <c r="QV80" s="336"/>
      <c r="QW80" s="336"/>
      <c r="QX80" s="336"/>
      <c r="QY80" s="336"/>
      <c r="QZ80" s="336"/>
      <c r="RA80" s="336"/>
      <c r="RB80" s="336"/>
      <c r="RC80" s="336"/>
      <c r="RD80" s="336"/>
      <c r="RE80" s="336"/>
      <c r="RF80" s="171"/>
      <c r="RG80" s="336"/>
      <c r="RH80" s="336"/>
      <c r="RI80" s="336"/>
      <c r="RJ80" s="336"/>
      <c r="RK80" s="336"/>
      <c r="RL80" s="336"/>
      <c r="RM80" s="336"/>
      <c r="RN80" s="336"/>
      <c r="RO80" s="336"/>
      <c r="RP80" s="336"/>
      <c r="RQ80" s="171"/>
      <c r="RR80" s="336"/>
      <c r="RS80" s="336"/>
      <c r="RT80" s="336"/>
      <c r="RU80" s="336"/>
      <c r="RV80" s="336"/>
      <c r="RW80" s="336"/>
      <c r="RX80" s="336"/>
      <c r="RY80" s="336"/>
      <c r="RZ80" s="336"/>
      <c r="SA80" s="336"/>
      <c r="SB80" s="171"/>
      <c r="SC80" s="336"/>
      <c r="SD80" s="336"/>
      <c r="SE80" s="336"/>
      <c r="SF80" s="336"/>
      <c r="SG80" s="336"/>
      <c r="SH80" s="336"/>
      <c r="SI80" s="336"/>
      <c r="SJ80" s="336"/>
      <c r="SK80" s="336"/>
      <c r="SL80" s="336"/>
      <c r="SM80" s="171"/>
      <c r="SN80" s="336"/>
      <c r="SO80" s="336"/>
      <c r="SP80" s="336"/>
      <c r="SQ80" s="336"/>
      <c r="SR80" s="336"/>
      <c r="SS80" s="336"/>
      <c r="ST80" s="336"/>
      <c r="SU80" s="336"/>
      <c r="SV80" s="336"/>
      <c r="SW80" s="336"/>
      <c r="SX80" s="171"/>
      <c r="SY80" s="336"/>
      <c r="SZ80" s="336"/>
      <c r="TA80" s="336"/>
      <c r="TB80" s="336"/>
      <c r="TC80" s="336"/>
      <c r="TD80" s="336"/>
      <c r="TE80" s="336"/>
      <c r="TF80" s="336"/>
      <c r="TG80" s="336"/>
      <c r="TH80" s="336"/>
      <c r="TI80" s="171"/>
      <c r="TJ80" s="336"/>
      <c r="TK80" s="336"/>
      <c r="TL80" s="336"/>
      <c r="TM80" s="336"/>
      <c r="TN80" s="336"/>
      <c r="TO80" s="336"/>
      <c r="TP80" s="336"/>
      <c r="TQ80" s="336"/>
      <c r="TR80" s="336"/>
      <c r="TS80" s="336"/>
      <c r="TT80" s="171"/>
      <c r="TU80" s="336"/>
      <c r="TV80" s="336"/>
      <c r="TW80" s="336"/>
      <c r="TX80" s="336"/>
      <c r="TY80" s="336"/>
      <c r="TZ80" s="336"/>
      <c r="UA80" s="336"/>
      <c r="UB80" s="336"/>
      <c r="UC80" s="336"/>
      <c r="UD80" s="336"/>
      <c r="UE80" s="171"/>
      <c r="UF80" s="336"/>
      <c r="UG80" s="336"/>
      <c r="UH80" s="336"/>
      <c r="UI80" s="336"/>
      <c r="UJ80" s="336"/>
      <c r="UK80" s="336"/>
      <c r="UL80" s="336"/>
      <c r="UM80" s="336"/>
      <c r="UN80" s="336"/>
      <c r="UO80" s="336"/>
      <c r="UP80" s="171"/>
      <c r="UQ80" s="336"/>
      <c r="UR80" s="336"/>
      <c r="US80" s="336"/>
      <c r="UT80" s="336"/>
      <c r="UU80" s="336"/>
      <c r="UV80" s="336"/>
      <c r="UW80" s="336"/>
      <c r="UX80" s="336"/>
      <c r="UY80" s="336"/>
      <c r="UZ80" s="336"/>
      <c r="VA80" s="171"/>
      <c r="VB80" s="336"/>
      <c r="VC80" s="336"/>
      <c r="VD80" s="336"/>
      <c r="VE80" s="336"/>
      <c r="VF80" s="336"/>
      <c r="VG80" s="336"/>
      <c r="VH80" s="336"/>
      <c r="VI80" s="336"/>
      <c r="VJ80" s="336"/>
      <c r="VK80" s="336"/>
      <c r="VL80" s="171"/>
      <c r="VM80" s="336"/>
      <c r="VN80" s="336"/>
      <c r="VO80" s="336"/>
      <c r="VP80" s="336"/>
      <c r="VQ80" s="336"/>
      <c r="VR80" s="336"/>
      <c r="VS80" s="336"/>
      <c r="VT80" s="336"/>
      <c r="VU80" s="336"/>
      <c r="VV80" s="336"/>
      <c r="VW80" s="171"/>
      <c r="VX80" s="336"/>
      <c r="VY80" s="336"/>
      <c r="VZ80" s="336"/>
      <c r="WA80" s="336"/>
      <c r="WB80" s="336"/>
      <c r="WC80" s="336"/>
      <c r="WD80" s="336"/>
      <c r="WE80" s="336"/>
      <c r="WF80" s="336"/>
      <c r="WG80" s="336"/>
      <c r="WH80" s="171"/>
      <c r="WI80" s="336"/>
      <c r="WJ80" s="336"/>
      <c r="WK80" s="336"/>
      <c r="WL80" s="336"/>
      <c r="WM80" s="336"/>
      <c r="WN80" s="336"/>
      <c r="WO80" s="336"/>
      <c r="WP80" s="336"/>
      <c r="WQ80" s="336"/>
      <c r="WR80" s="336"/>
      <c r="WS80" s="171"/>
      <c r="WT80" s="336"/>
      <c r="WU80" s="336"/>
      <c r="WV80" s="336"/>
      <c r="WW80" s="336"/>
      <c r="WX80" s="336"/>
      <c r="WY80" s="336"/>
      <c r="WZ80" s="336"/>
      <c r="XA80" s="336"/>
      <c r="XB80" s="336"/>
      <c r="XC80" s="336"/>
      <c r="XD80" s="171"/>
      <c r="XE80" s="336"/>
      <c r="XF80" s="336"/>
      <c r="XG80" s="336"/>
      <c r="XH80" s="336"/>
      <c r="XI80" s="336"/>
      <c r="XJ80" s="336"/>
      <c r="XK80" s="336"/>
      <c r="XL80" s="336"/>
      <c r="XM80" s="336"/>
      <c r="XN80" s="336"/>
      <c r="XO80" s="171"/>
      <c r="XP80" s="336"/>
      <c r="XQ80" s="336"/>
      <c r="XR80" s="336"/>
      <c r="XS80" s="336"/>
      <c r="XT80" s="336"/>
      <c r="XU80" s="336"/>
      <c r="XV80" s="336"/>
      <c r="XW80" s="336"/>
      <c r="XX80" s="336"/>
      <c r="XY80" s="336"/>
      <c r="XZ80" s="171"/>
      <c r="YA80" s="336"/>
      <c r="YB80" s="336"/>
      <c r="YC80" s="336"/>
      <c r="YD80" s="336"/>
      <c r="YE80" s="336"/>
      <c r="YF80" s="336"/>
      <c r="YG80" s="336"/>
      <c r="YH80" s="336"/>
      <c r="YI80" s="336"/>
      <c r="YJ80" s="336"/>
      <c r="YK80" s="171"/>
      <c r="YL80" s="336"/>
      <c r="YM80" s="336"/>
      <c r="YN80" s="336"/>
      <c r="YO80" s="336"/>
      <c r="YP80" s="336"/>
      <c r="YQ80" s="336"/>
      <c r="YR80" s="336"/>
      <c r="YS80" s="336"/>
      <c r="YT80" s="336"/>
      <c r="YU80" s="336"/>
      <c r="YV80" s="171"/>
      <c r="YW80" s="336"/>
      <c r="YX80" s="336"/>
      <c r="YY80" s="336"/>
      <c r="YZ80" s="336"/>
      <c r="ZA80" s="336"/>
      <c r="ZB80" s="336"/>
      <c r="ZC80" s="336"/>
      <c r="ZD80" s="336"/>
      <c r="ZE80" s="336"/>
      <c r="ZF80" s="336"/>
      <c r="ZG80" s="171"/>
      <c r="ZH80" s="336"/>
      <c r="ZI80" s="336"/>
      <c r="ZJ80" s="336"/>
      <c r="ZK80" s="336"/>
      <c r="ZL80" s="336"/>
      <c r="ZM80" s="336"/>
      <c r="ZN80" s="336"/>
      <c r="ZO80" s="336"/>
      <c r="ZP80" s="336"/>
      <c r="ZQ80" s="336"/>
      <c r="ZR80" s="171"/>
      <c r="ZS80" s="336"/>
      <c r="ZT80" s="336"/>
      <c r="ZU80" s="336"/>
      <c r="ZV80" s="336"/>
      <c r="ZW80" s="336"/>
      <c r="ZX80" s="336"/>
      <c r="ZY80" s="336"/>
      <c r="ZZ80" s="336"/>
      <c r="AAA80" s="336"/>
      <c r="AAB80" s="336"/>
      <c r="AAC80" s="171"/>
      <c r="AAD80" s="336"/>
      <c r="AAE80" s="336"/>
      <c r="AAF80" s="336"/>
      <c r="AAG80" s="336"/>
      <c r="AAH80" s="336"/>
      <c r="AAI80" s="336"/>
      <c r="AAJ80" s="336"/>
      <c r="AAK80" s="336"/>
      <c r="AAL80" s="336"/>
      <c r="AAM80" s="336"/>
      <c r="AAN80" s="171"/>
      <c r="AAO80" s="336"/>
      <c r="AAP80" s="336"/>
      <c r="AAQ80" s="336"/>
      <c r="AAR80" s="336"/>
      <c r="AAS80" s="336"/>
      <c r="AAT80" s="336"/>
      <c r="AAU80" s="336"/>
      <c r="AAV80" s="336"/>
      <c r="AAW80" s="336"/>
      <c r="AAX80" s="336"/>
      <c r="AAY80" s="171"/>
      <c r="AAZ80" s="336"/>
      <c r="ABA80" s="336"/>
      <c r="ABB80" s="336"/>
      <c r="ABC80" s="336"/>
      <c r="ABD80" s="336"/>
      <c r="ABE80" s="336"/>
      <c r="ABF80" s="336"/>
      <c r="ABG80" s="336"/>
      <c r="ABH80" s="336"/>
      <c r="ABI80" s="336"/>
      <c r="ABJ80" s="171"/>
      <c r="ABK80" s="336"/>
      <c r="ABL80" s="336"/>
      <c r="ABM80" s="336"/>
      <c r="ABN80" s="336"/>
      <c r="ABO80" s="336"/>
      <c r="ABP80" s="336"/>
      <c r="ABQ80" s="336"/>
      <c r="ABR80" s="336"/>
      <c r="ABS80" s="336"/>
      <c r="ABT80" s="336"/>
      <c r="ABU80" s="171"/>
      <c r="ABV80" s="336"/>
      <c r="ABW80" s="336"/>
      <c r="ABX80" s="336"/>
      <c r="ABY80" s="336"/>
      <c r="ABZ80" s="336"/>
      <c r="ACA80" s="336"/>
      <c r="ACB80" s="336"/>
      <c r="ACC80" s="336"/>
      <c r="ACD80" s="336"/>
      <c r="ACE80" s="336"/>
      <c r="ACF80" s="171"/>
      <c r="ACG80" s="336"/>
      <c r="ACH80" s="336"/>
      <c r="ACI80" s="336"/>
      <c r="ACJ80" s="336"/>
      <c r="ACK80" s="336"/>
      <c r="ACL80" s="336"/>
      <c r="ACM80" s="336"/>
      <c r="ACN80" s="336"/>
      <c r="ACO80" s="336"/>
      <c r="ACP80" s="336"/>
      <c r="ACQ80" s="171"/>
      <c r="ACR80" s="336"/>
      <c r="ACS80" s="336"/>
      <c r="ACT80" s="336"/>
      <c r="ACU80" s="336"/>
      <c r="ACV80" s="336"/>
      <c r="ACW80" s="336"/>
      <c r="ACX80" s="336"/>
      <c r="ACY80" s="336"/>
      <c r="ACZ80" s="336"/>
      <c r="ADA80" s="336"/>
      <c r="ADB80" s="171"/>
      <c r="ADC80" s="336"/>
      <c r="ADD80" s="336"/>
      <c r="ADE80" s="336"/>
      <c r="ADF80" s="336"/>
      <c r="ADG80" s="336"/>
      <c r="ADH80" s="336"/>
      <c r="ADI80" s="336"/>
      <c r="ADJ80" s="336"/>
      <c r="ADK80" s="336"/>
      <c r="ADL80" s="336"/>
      <c r="ADM80" s="171"/>
      <c r="ADN80" s="336"/>
      <c r="ADO80" s="336"/>
      <c r="ADP80" s="336"/>
      <c r="ADQ80" s="336"/>
      <c r="ADR80" s="336"/>
      <c r="ADS80" s="336"/>
      <c r="ADT80" s="336"/>
      <c r="ADU80" s="336"/>
      <c r="ADV80" s="336"/>
      <c r="ADW80" s="336"/>
      <c r="ADX80" s="171"/>
      <c r="ADY80" s="336"/>
      <c r="ADZ80" s="336"/>
      <c r="AEA80" s="336"/>
      <c r="AEB80" s="336"/>
      <c r="AEC80" s="336"/>
      <c r="AED80" s="336"/>
      <c r="AEE80" s="336"/>
      <c r="AEF80" s="336"/>
      <c r="AEG80" s="336"/>
      <c r="AEH80" s="336"/>
      <c r="AEI80" s="171"/>
      <c r="AEJ80" s="336"/>
      <c r="AEK80" s="336"/>
      <c r="AEL80" s="336"/>
      <c r="AEM80" s="336"/>
      <c r="AEN80" s="336"/>
      <c r="AEO80" s="336"/>
      <c r="AEP80" s="336"/>
      <c r="AEQ80" s="336"/>
      <c r="AER80" s="336"/>
      <c r="AES80" s="336"/>
      <c r="AET80" s="171"/>
      <c r="AEU80" s="336"/>
      <c r="AEV80" s="336"/>
      <c r="AEW80" s="336"/>
      <c r="AEX80" s="336"/>
      <c r="AEY80" s="336"/>
      <c r="AEZ80" s="336"/>
      <c r="AFA80" s="336"/>
      <c r="AFB80" s="336"/>
      <c r="AFC80" s="336"/>
      <c r="AFD80" s="336"/>
      <c r="AFE80" s="171"/>
      <c r="AFF80" s="336"/>
      <c r="AFG80" s="336"/>
      <c r="AFH80" s="336"/>
      <c r="AFI80" s="336"/>
      <c r="AFJ80" s="336"/>
      <c r="AFK80" s="336"/>
      <c r="AFL80" s="336"/>
      <c r="AFM80" s="336"/>
      <c r="AFN80" s="336"/>
      <c r="AFO80" s="336"/>
      <c r="AFP80" s="171"/>
      <c r="AFQ80" s="336"/>
      <c r="AFR80" s="336"/>
      <c r="AFS80" s="336"/>
      <c r="AFT80" s="336"/>
      <c r="AFU80" s="336"/>
      <c r="AFV80" s="336"/>
      <c r="AFW80" s="336"/>
      <c r="AFX80" s="336"/>
      <c r="AFY80" s="336"/>
      <c r="AFZ80" s="336"/>
      <c r="AGA80" s="171"/>
      <c r="AGB80" s="336"/>
      <c r="AGC80" s="336"/>
      <c r="AGD80" s="336"/>
      <c r="AGE80" s="336"/>
      <c r="AGF80" s="336"/>
      <c r="AGG80" s="336"/>
      <c r="AGH80" s="336"/>
      <c r="AGI80" s="336"/>
      <c r="AGJ80" s="336"/>
      <c r="AGK80" s="336"/>
      <c r="AGL80" s="171"/>
      <c r="AGM80" s="336"/>
      <c r="AGN80" s="336"/>
      <c r="AGO80" s="336"/>
      <c r="AGP80" s="336"/>
      <c r="AGQ80" s="336"/>
      <c r="AGR80" s="336"/>
      <c r="AGS80" s="336"/>
      <c r="AGT80" s="336"/>
      <c r="AGU80" s="336"/>
      <c r="AGV80" s="336"/>
      <c r="AGW80" s="171"/>
      <c r="AGX80" s="336"/>
      <c r="AGY80" s="336"/>
      <c r="AGZ80" s="336"/>
      <c r="AHA80" s="336"/>
      <c r="AHB80" s="336"/>
      <c r="AHC80" s="336"/>
      <c r="AHD80" s="336"/>
      <c r="AHE80" s="336"/>
      <c r="AHF80" s="336"/>
      <c r="AHG80" s="336"/>
      <c r="AHH80" s="171"/>
      <c r="AHI80" s="336"/>
      <c r="AHJ80" s="336"/>
      <c r="AHK80" s="336"/>
      <c r="AHL80" s="336"/>
      <c r="AHM80" s="336"/>
      <c r="AHN80" s="336"/>
      <c r="AHO80" s="336"/>
      <c r="AHP80" s="336"/>
      <c r="AHQ80" s="336"/>
      <c r="AHR80" s="336"/>
      <c r="AHS80" s="171"/>
      <c r="AHT80" s="336"/>
      <c r="AHU80" s="336"/>
      <c r="AHV80" s="336"/>
      <c r="AHW80" s="336"/>
      <c r="AHX80" s="336"/>
      <c r="AHY80" s="336"/>
      <c r="AHZ80" s="336"/>
      <c r="AIA80" s="336"/>
      <c r="AIB80" s="336"/>
      <c r="AIC80" s="336"/>
      <c r="AID80" s="171"/>
      <c r="AIE80" s="336"/>
      <c r="AIF80" s="336"/>
      <c r="AIG80" s="336"/>
      <c r="AIH80" s="336"/>
      <c r="AII80" s="336"/>
      <c r="AIJ80" s="336"/>
      <c r="AIK80" s="336"/>
      <c r="AIL80" s="336"/>
      <c r="AIM80" s="336"/>
      <c r="AIN80" s="336"/>
      <c r="AIO80" s="171"/>
      <c r="AIP80" s="336"/>
      <c r="AIQ80" s="336"/>
      <c r="AIR80" s="336"/>
      <c r="AIS80" s="336"/>
      <c r="AIT80" s="336"/>
      <c r="AIU80" s="336"/>
      <c r="AIV80" s="336"/>
      <c r="AIW80" s="336"/>
      <c r="AIX80" s="336"/>
      <c r="AIY80" s="336"/>
      <c r="AIZ80" s="171"/>
      <c r="AJA80" s="336"/>
      <c r="AJB80" s="336"/>
      <c r="AJC80" s="336"/>
      <c r="AJD80" s="336"/>
      <c r="AJE80" s="336"/>
      <c r="AJF80" s="336"/>
      <c r="AJG80" s="336"/>
      <c r="AJH80" s="336"/>
      <c r="AJI80" s="336"/>
      <c r="AJJ80" s="336"/>
      <c r="AJK80" s="171"/>
      <c r="AJL80" s="336"/>
      <c r="AJM80" s="336"/>
      <c r="AJN80" s="336"/>
      <c r="AJO80" s="336"/>
      <c r="AJP80" s="336"/>
      <c r="AJQ80" s="336"/>
      <c r="AJR80" s="336"/>
      <c r="AJS80" s="336"/>
      <c r="AJT80" s="336"/>
      <c r="AJU80" s="336"/>
      <c r="AJV80" s="171"/>
      <c r="AJW80" s="336"/>
      <c r="AJX80" s="336"/>
      <c r="AJY80" s="336"/>
      <c r="AJZ80" s="336"/>
      <c r="AKA80" s="336"/>
      <c r="AKB80" s="336"/>
      <c r="AKC80" s="336"/>
      <c r="AKD80" s="336"/>
      <c r="AKE80" s="336"/>
      <c r="AKF80" s="336"/>
      <c r="AKG80" s="171"/>
      <c r="AKH80" s="336"/>
      <c r="AKI80" s="336"/>
      <c r="AKJ80" s="336"/>
      <c r="AKK80" s="336"/>
      <c r="AKL80" s="336"/>
      <c r="AKM80" s="336"/>
      <c r="AKN80" s="336"/>
      <c r="AKO80" s="336"/>
      <c r="AKP80" s="336"/>
      <c r="AKQ80" s="336"/>
      <c r="AKR80" s="171"/>
      <c r="AKS80" s="336"/>
      <c r="AKT80" s="336"/>
      <c r="AKU80" s="336"/>
      <c r="AKV80" s="336"/>
      <c r="AKW80" s="336"/>
      <c r="AKX80" s="336"/>
      <c r="AKY80" s="336"/>
      <c r="AKZ80" s="336"/>
      <c r="ALA80" s="336"/>
      <c r="ALB80" s="336"/>
      <c r="ALC80" s="171"/>
      <c r="ALD80" s="336"/>
      <c r="ALE80" s="336"/>
      <c r="ALF80" s="336"/>
      <c r="ALG80" s="336"/>
      <c r="ALH80" s="336"/>
      <c r="ALI80" s="336"/>
      <c r="ALJ80" s="336"/>
      <c r="ALK80" s="336"/>
      <c r="ALL80" s="336"/>
      <c r="ALM80" s="336"/>
      <c r="ALN80" s="171"/>
      <c r="ALO80" s="336"/>
      <c r="ALP80" s="336"/>
      <c r="ALQ80" s="336"/>
      <c r="ALR80" s="336"/>
      <c r="ALS80" s="336"/>
      <c r="ALT80" s="336"/>
      <c r="ALU80" s="336"/>
      <c r="ALV80" s="336"/>
      <c r="ALW80" s="336"/>
      <c r="ALX80" s="336"/>
      <c r="ALY80" s="171"/>
      <c r="ALZ80" s="336"/>
      <c r="AMA80" s="336"/>
      <c r="AMB80" s="336"/>
      <c r="AMC80" s="336"/>
      <c r="AMD80" s="336"/>
      <c r="AME80" s="336"/>
      <c r="AMF80" s="336"/>
      <c r="AMG80" s="336"/>
      <c r="AMH80" s="336"/>
      <c r="AMI80" s="336"/>
      <c r="AMJ80" s="171"/>
      <c r="AMK80" s="336"/>
      <c r="AML80" s="336"/>
      <c r="AMM80" s="336"/>
      <c r="AMN80" s="336"/>
      <c r="AMO80" s="336"/>
      <c r="AMP80" s="336"/>
      <c r="AMQ80" s="336"/>
      <c r="AMR80" s="336"/>
      <c r="AMS80" s="336"/>
      <c r="AMT80" s="336"/>
      <c r="AMU80" s="171"/>
      <c r="AMV80" s="336"/>
      <c r="AMW80" s="336"/>
      <c r="AMX80" s="336"/>
      <c r="AMY80" s="336"/>
      <c r="AMZ80" s="336"/>
      <c r="ANA80" s="336"/>
      <c r="ANB80" s="336"/>
      <c r="ANC80" s="336"/>
      <c r="AND80" s="336"/>
      <c r="ANE80" s="336"/>
      <c r="ANF80" s="171"/>
      <c r="ANG80" s="336"/>
      <c r="ANH80" s="336"/>
      <c r="ANI80" s="336"/>
      <c r="ANJ80" s="336"/>
      <c r="ANK80" s="336"/>
      <c r="ANL80" s="336"/>
      <c r="ANM80" s="336"/>
      <c r="ANN80" s="336"/>
      <c r="ANO80" s="336"/>
      <c r="ANP80" s="336"/>
      <c r="ANQ80" s="171"/>
      <c r="ANR80" s="336"/>
      <c r="ANS80" s="336"/>
      <c r="ANT80" s="336"/>
      <c r="ANU80" s="336"/>
      <c r="ANV80" s="336"/>
      <c r="ANW80" s="336"/>
      <c r="ANX80" s="336"/>
      <c r="ANY80" s="336"/>
      <c r="ANZ80" s="336"/>
      <c r="AOA80" s="336"/>
      <c r="AOB80" s="171"/>
      <c r="AOC80" s="336"/>
      <c r="AOD80" s="336"/>
      <c r="AOE80" s="336"/>
      <c r="AOF80" s="336"/>
      <c r="AOG80" s="336"/>
      <c r="AOH80" s="336"/>
      <c r="AOI80" s="336"/>
      <c r="AOJ80" s="336"/>
      <c r="AOK80" s="336"/>
      <c r="AOL80" s="336"/>
      <c r="AOM80" s="171"/>
      <c r="AON80" s="336"/>
      <c r="AOO80" s="336"/>
      <c r="AOP80" s="336"/>
      <c r="AOQ80" s="336"/>
      <c r="AOR80" s="336"/>
      <c r="AOS80" s="336"/>
      <c r="AOT80" s="336"/>
      <c r="AOU80" s="336"/>
      <c r="AOV80" s="336"/>
      <c r="AOW80" s="336"/>
      <c r="AOX80" s="171"/>
      <c r="AOY80" s="336"/>
      <c r="AOZ80" s="336"/>
      <c r="APA80" s="336"/>
      <c r="APB80" s="336"/>
      <c r="APC80" s="336"/>
      <c r="APD80" s="336"/>
      <c r="APE80" s="336"/>
      <c r="APF80" s="336"/>
      <c r="APG80" s="336"/>
      <c r="APH80" s="336"/>
      <c r="API80" s="171"/>
      <c r="APJ80" s="336"/>
      <c r="APK80" s="336"/>
      <c r="APL80" s="336"/>
      <c r="APM80" s="336"/>
      <c r="APN80" s="336"/>
      <c r="APO80" s="336"/>
      <c r="APP80" s="336"/>
      <c r="APQ80" s="336"/>
      <c r="APR80" s="336"/>
      <c r="APS80" s="336"/>
      <c r="APT80" s="171"/>
      <c r="APU80" s="336"/>
      <c r="APV80" s="336"/>
      <c r="APW80" s="336"/>
      <c r="APX80" s="336"/>
      <c r="APY80" s="336"/>
      <c r="APZ80" s="336"/>
      <c r="AQA80" s="336"/>
      <c r="AQB80" s="336"/>
      <c r="AQC80" s="336"/>
      <c r="AQD80" s="336"/>
      <c r="AQE80" s="171"/>
      <c r="AQF80" s="336"/>
      <c r="AQG80" s="336"/>
      <c r="AQH80" s="336"/>
      <c r="AQI80" s="336"/>
      <c r="AQJ80" s="336"/>
      <c r="AQK80" s="336"/>
      <c r="AQL80" s="336"/>
      <c r="AQM80" s="336"/>
      <c r="AQN80" s="336"/>
      <c r="AQO80" s="336"/>
      <c r="AQP80" s="171"/>
      <c r="AQQ80" s="336"/>
      <c r="AQR80" s="336"/>
      <c r="AQS80" s="336"/>
      <c r="AQT80" s="336"/>
      <c r="AQU80" s="336"/>
      <c r="AQV80" s="336"/>
      <c r="AQW80" s="336"/>
      <c r="AQX80" s="336"/>
      <c r="AQY80" s="336"/>
      <c r="AQZ80" s="336"/>
      <c r="ARA80" s="171"/>
      <c r="ARB80" s="336"/>
      <c r="ARC80" s="336"/>
      <c r="ARD80" s="336"/>
      <c r="ARE80" s="336"/>
      <c r="ARF80" s="336"/>
      <c r="ARG80" s="336"/>
      <c r="ARH80" s="336"/>
      <c r="ARI80" s="336"/>
      <c r="ARJ80" s="336"/>
      <c r="ARK80" s="336"/>
      <c r="ARL80" s="171"/>
      <c r="ARM80" s="336"/>
      <c r="ARN80" s="336"/>
      <c r="ARO80" s="336"/>
      <c r="ARP80" s="336"/>
      <c r="ARQ80" s="336"/>
      <c r="ARR80" s="336"/>
      <c r="ARS80" s="336"/>
      <c r="ART80" s="336"/>
      <c r="ARU80" s="336"/>
      <c r="ARV80" s="336"/>
      <c r="ARW80" s="171"/>
      <c r="ARX80" s="336"/>
      <c r="ARY80" s="336"/>
      <c r="ARZ80" s="336"/>
      <c r="ASA80" s="336"/>
      <c r="ASB80" s="336"/>
      <c r="ASC80" s="336"/>
      <c r="ASD80" s="336"/>
      <c r="ASE80" s="336"/>
      <c r="ASF80" s="336"/>
      <c r="ASG80" s="336"/>
      <c r="ASH80" s="171"/>
      <c r="ASI80" s="336"/>
      <c r="ASJ80" s="336"/>
      <c r="ASK80" s="336"/>
      <c r="ASL80" s="336"/>
      <c r="ASM80" s="336"/>
      <c r="ASN80" s="336"/>
      <c r="ASO80" s="336"/>
      <c r="ASP80" s="336"/>
      <c r="ASQ80" s="336"/>
      <c r="ASR80" s="336"/>
      <c r="ASS80" s="171"/>
      <c r="AST80" s="336"/>
      <c r="ASU80" s="336"/>
      <c r="ASV80" s="336"/>
      <c r="ASW80" s="336"/>
      <c r="ASX80" s="336"/>
      <c r="ASY80" s="336"/>
      <c r="ASZ80" s="336"/>
      <c r="ATA80" s="336"/>
      <c r="ATB80" s="336"/>
      <c r="ATC80" s="336"/>
      <c r="ATD80" s="171"/>
      <c r="ATE80" s="336"/>
      <c r="ATF80" s="336"/>
      <c r="ATG80" s="336"/>
      <c r="ATH80" s="336"/>
      <c r="ATI80" s="336"/>
      <c r="ATJ80" s="336"/>
      <c r="ATK80" s="336"/>
      <c r="ATL80" s="336"/>
      <c r="ATM80" s="336"/>
      <c r="ATN80" s="336"/>
      <c r="ATO80" s="171"/>
      <c r="ATP80" s="336"/>
      <c r="ATQ80" s="336"/>
      <c r="ATR80" s="336"/>
      <c r="ATS80" s="336"/>
      <c r="ATT80" s="336"/>
      <c r="ATU80" s="336"/>
      <c r="ATV80" s="336"/>
      <c r="ATW80" s="336"/>
      <c r="ATX80" s="336"/>
      <c r="ATY80" s="336"/>
      <c r="ATZ80" s="171"/>
      <c r="AUA80" s="336"/>
      <c r="AUB80" s="336"/>
      <c r="AUC80" s="336"/>
      <c r="AUD80" s="336"/>
      <c r="AUE80" s="336"/>
      <c r="AUF80" s="336"/>
      <c r="AUG80" s="336"/>
      <c r="AUH80" s="336"/>
      <c r="AUI80" s="336"/>
      <c r="AUJ80" s="336"/>
      <c r="AUK80" s="171"/>
      <c r="AUL80" s="336"/>
      <c r="AUM80" s="336"/>
      <c r="AUN80" s="336"/>
      <c r="AUO80" s="336"/>
      <c r="AUP80" s="336"/>
      <c r="AUQ80" s="336"/>
      <c r="AUR80" s="336"/>
      <c r="AUS80" s="336"/>
      <c r="AUT80" s="336"/>
      <c r="AUU80" s="336"/>
      <c r="AUV80" s="171"/>
      <c r="AUW80" s="336"/>
      <c r="AUX80" s="336"/>
      <c r="AUY80" s="336"/>
      <c r="AUZ80" s="336"/>
      <c r="AVA80" s="336"/>
      <c r="AVB80" s="336"/>
      <c r="AVC80" s="336"/>
      <c r="AVD80" s="336"/>
      <c r="AVE80" s="336"/>
      <c r="AVF80" s="336"/>
      <c r="AVG80" s="171"/>
      <c r="AVH80" s="336"/>
      <c r="AVI80" s="336"/>
      <c r="AVJ80" s="336"/>
      <c r="AVK80" s="336"/>
      <c r="AVL80" s="336"/>
      <c r="AVM80" s="336"/>
      <c r="AVN80" s="336"/>
      <c r="AVO80" s="336"/>
      <c r="AVP80" s="336"/>
      <c r="AVQ80" s="336"/>
      <c r="AVR80" s="171"/>
      <c r="AVS80" s="336"/>
      <c r="AVT80" s="336"/>
      <c r="AVU80" s="336"/>
      <c r="AVV80" s="336"/>
      <c r="AVW80" s="336"/>
      <c r="AVX80" s="336"/>
      <c r="AVY80" s="336"/>
      <c r="AVZ80" s="336"/>
      <c r="AWA80" s="336"/>
      <c r="AWB80" s="336"/>
      <c r="AWC80" s="171"/>
      <c r="AWD80" s="336"/>
      <c r="AWE80" s="336"/>
      <c r="AWF80" s="336"/>
      <c r="AWG80" s="336"/>
      <c r="AWH80" s="336"/>
      <c r="AWI80" s="336"/>
      <c r="AWJ80" s="336"/>
      <c r="AWK80" s="336"/>
      <c r="AWL80" s="336"/>
      <c r="AWM80" s="336"/>
      <c r="AWN80" s="171"/>
      <c r="AWO80" s="336"/>
      <c r="AWP80" s="336"/>
      <c r="AWQ80" s="336"/>
      <c r="AWR80" s="336"/>
      <c r="AWS80" s="336"/>
      <c r="AWT80" s="336"/>
      <c r="AWU80" s="336"/>
      <c r="AWV80" s="336"/>
      <c r="AWW80" s="336"/>
      <c r="AWX80" s="336"/>
      <c r="AWY80" s="171"/>
      <c r="AWZ80" s="336"/>
      <c r="AXA80" s="336"/>
      <c r="AXB80" s="336"/>
      <c r="AXC80" s="336"/>
      <c r="AXD80" s="336"/>
      <c r="AXE80" s="336"/>
      <c r="AXF80" s="336"/>
      <c r="AXG80" s="336"/>
      <c r="AXH80" s="336"/>
      <c r="AXI80" s="336"/>
      <c r="AXJ80" s="171"/>
      <c r="AXK80" s="336"/>
      <c r="AXL80" s="336"/>
      <c r="AXM80" s="336"/>
      <c r="AXN80" s="336"/>
      <c r="AXO80" s="336"/>
      <c r="AXP80" s="336"/>
      <c r="AXQ80" s="336"/>
      <c r="AXR80" s="336"/>
      <c r="AXS80" s="336"/>
      <c r="AXT80" s="336"/>
      <c r="AXU80" s="171"/>
      <c r="AXV80" s="336"/>
      <c r="AXW80" s="336"/>
      <c r="AXX80" s="336"/>
      <c r="AXY80" s="336"/>
      <c r="AXZ80" s="336"/>
      <c r="AYA80" s="336"/>
      <c r="AYB80" s="336"/>
      <c r="AYC80" s="336"/>
      <c r="AYD80" s="336"/>
      <c r="AYE80" s="336"/>
      <c r="AYF80" s="171"/>
      <c r="AYG80" s="336"/>
      <c r="AYH80" s="336"/>
      <c r="AYI80" s="336"/>
      <c r="AYJ80" s="336"/>
      <c r="AYK80" s="336"/>
      <c r="AYL80" s="336"/>
      <c r="AYM80" s="336"/>
      <c r="AYN80" s="336"/>
      <c r="AYO80" s="336"/>
      <c r="AYP80" s="336"/>
      <c r="AYQ80" s="171"/>
      <c r="AYR80" s="336"/>
      <c r="AYS80" s="336"/>
      <c r="AYT80" s="336"/>
      <c r="AYU80" s="336"/>
      <c r="AYV80" s="336"/>
      <c r="AYW80" s="336"/>
      <c r="AYX80" s="336"/>
      <c r="AYY80" s="336"/>
      <c r="AYZ80" s="336"/>
      <c r="AZA80" s="336"/>
      <c r="AZB80" s="171"/>
      <c r="AZC80" s="336"/>
      <c r="AZD80" s="336"/>
      <c r="AZE80" s="336"/>
      <c r="AZF80" s="336"/>
      <c r="AZG80" s="336"/>
      <c r="AZH80" s="336"/>
      <c r="AZI80" s="336"/>
      <c r="AZJ80" s="336"/>
      <c r="AZK80" s="336"/>
      <c r="AZL80" s="336"/>
      <c r="AZM80" s="171"/>
      <c r="AZN80" s="336"/>
      <c r="AZO80" s="336"/>
      <c r="AZP80" s="336"/>
      <c r="AZQ80" s="336"/>
      <c r="AZR80" s="336"/>
      <c r="AZS80" s="336"/>
      <c r="AZT80" s="336"/>
      <c r="AZU80" s="336"/>
      <c r="AZV80" s="336"/>
      <c r="AZW80" s="336"/>
      <c r="AZX80" s="171"/>
      <c r="AZY80" s="336"/>
      <c r="AZZ80" s="336"/>
      <c r="BAA80" s="336"/>
      <c r="BAB80" s="336"/>
      <c r="BAC80" s="336"/>
      <c r="BAD80" s="336"/>
      <c r="BAE80" s="336"/>
      <c r="BAF80" s="336"/>
      <c r="BAG80" s="336"/>
      <c r="BAH80" s="336"/>
      <c r="BAI80" s="171"/>
      <c r="BAJ80" s="336"/>
      <c r="BAK80" s="336"/>
      <c r="BAL80" s="336"/>
      <c r="BAM80" s="336"/>
      <c r="BAN80" s="336"/>
      <c r="BAO80" s="336"/>
      <c r="BAP80" s="336"/>
      <c r="BAQ80" s="336"/>
      <c r="BAR80" s="336"/>
      <c r="BAS80" s="336"/>
      <c r="BAT80" s="171"/>
      <c r="BAU80" s="336"/>
      <c r="BAV80" s="336"/>
      <c r="BAW80" s="336"/>
      <c r="BAX80" s="336"/>
      <c r="BAY80" s="336"/>
      <c r="BAZ80" s="336"/>
      <c r="BBA80" s="336"/>
      <c r="BBB80" s="336"/>
      <c r="BBC80" s="336"/>
      <c r="BBD80" s="336"/>
      <c r="BBE80" s="171"/>
      <c r="BBF80" s="336"/>
      <c r="BBG80" s="336"/>
      <c r="BBH80" s="336"/>
      <c r="BBI80" s="336"/>
      <c r="BBJ80" s="336"/>
      <c r="BBK80" s="336"/>
      <c r="BBL80" s="336"/>
      <c r="BBM80" s="336"/>
      <c r="BBN80" s="336"/>
      <c r="BBO80" s="336"/>
      <c r="BBP80" s="171"/>
      <c r="BBQ80" s="336"/>
      <c r="BBR80" s="336"/>
      <c r="BBS80" s="336"/>
      <c r="BBT80" s="336"/>
      <c r="BBU80" s="336"/>
      <c r="BBV80" s="336"/>
      <c r="BBW80" s="336"/>
      <c r="BBX80" s="336"/>
      <c r="BBY80" s="336"/>
      <c r="BBZ80" s="336"/>
      <c r="BCA80" s="171"/>
      <c r="BCB80" s="336"/>
      <c r="BCC80" s="336"/>
      <c r="BCD80" s="336"/>
      <c r="BCE80" s="336"/>
      <c r="BCF80" s="336"/>
      <c r="BCG80" s="336"/>
      <c r="BCH80" s="336"/>
      <c r="BCI80" s="336"/>
      <c r="BCJ80" s="336"/>
      <c r="BCK80" s="336"/>
      <c r="BCL80" s="171"/>
      <c r="BCM80" s="336"/>
      <c r="BCN80" s="336"/>
      <c r="BCO80" s="336"/>
      <c r="BCP80" s="336"/>
      <c r="BCQ80" s="336"/>
      <c r="BCR80" s="336"/>
      <c r="BCS80" s="336"/>
      <c r="BCT80" s="336"/>
      <c r="BCU80" s="336"/>
      <c r="BCV80" s="336"/>
      <c r="BCW80" s="171"/>
      <c r="BCX80" s="336"/>
      <c r="BCY80" s="336"/>
      <c r="BCZ80" s="336"/>
      <c r="BDA80" s="336"/>
      <c r="BDB80" s="336"/>
      <c r="BDC80" s="336"/>
      <c r="BDD80" s="336"/>
      <c r="BDE80" s="336"/>
      <c r="BDF80" s="336"/>
      <c r="BDG80" s="336"/>
      <c r="BDH80" s="171"/>
      <c r="BDI80" s="336"/>
      <c r="BDJ80" s="336"/>
      <c r="BDK80" s="336"/>
      <c r="BDL80" s="336"/>
      <c r="BDM80" s="336"/>
      <c r="BDN80" s="336"/>
      <c r="BDO80" s="336"/>
      <c r="BDP80" s="336"/>
      <c r="BDQ80" s="336"/>
      <c r="BDR80" s="336"/>
      <c r="BDS80" s="171"/>
      <c r="BDT80" s="336"/>
      <c r="BDU80" s="336"/>
      <c r="BDV80" s="336"/>
      <c r="BDW80" s="336"/>
      <c r="BDX80" s="336"/>
      <c r="BDY80" s="336"/>
      <c r="BDZ80" s="336"/>
      <c r="BEA80" s="336"/>
      <c r="BEB80" s="336"/>
      <c r="BEC80" s="336"/>
      <c r="BED80" s="171"/>
      <c r="BEE80" s="336"/>
      <c r="BEF80" s="336"/>
      <c r="BEG80" s="336"/>
      <c r="BEH80" s="336"/>
      <c r="BEI80" s="336"/>
      <c r="BEJ80" s="336"/>
      <c r="BEK80" s="336"/>
      <c r="BEL80" s="336"/>
      <c r="BEM80" s="336"/>
      <c r="BEN80" s="336"/>
      <c r="BEO80" s="171"/>
      <c r="BEP80" s="336"/>
      <c r="BEQ80" s="336"/>
      <c r="BER80" s="336"/>
      <c r="BES80" s="336"/>
      <c r="BET80" s="336"/>
      <c r="BEU80" s="336"/>
      <c r="BEV80" s="336"/>
      <c r="BEW80" s="336"/>
      <c r="BEX80" s="336"/>
      <c r="BEY80" s="336"/>
      <c r="BEZ80" s="171"/>
      <c r="BFA80" s="336"/>
      <c r="BFB80" s="336"/>
      <c r="BFC80" s="336"/>
      <c r="BFD80" s="336"/>
      <c r="BFE80" s="336"/>
      <c r="BFF80" s="336"/>
      <c r="BFG80" s="336"/>
      <c r="BFH80" s="336"/>
      <c r="BFI80" s="336"/>
      <c r="BFJ80" s="336"/>
      <c r="BFK80" s="171"/>
      <c r="BFL80" s="336"/>
      <c r="BFM80" s="336"/>
      <c r="BFN80" s="336"/>
      <c r="BFO80" s="336"/>
      <c r="BFP80" s="336"/>
      <c r="BFQ80" s="336"/>
      <c r="BFR80" s="336"/>
      <c r="BFS80" s="336"/>
      <c r="BFT80" s="336"/>
      <c r="BFU80" s="336"/>
      <c r="BFV80" s="171"/>
      <c r="BFW80" s="336"/>
      <c r="BFX80" s="336"/>
      <c r="BFY80" s="336"/>
      <c r="BFZ80" s="336"/>
      <c r="BGA80" s="336"/>
      <c r="BGB80" s="336"/>
      <c r="BGC80" s="336"/>
      <c r="BGD80" s="336"/>
      <c r="BGE80" s="336"/>
      <c r="BGF80" s="336"/>
      <c r="BGG80" s="171"/>
      <c r="BGH80" s="336"/>
      <c r="BGI80" s="336"/>
      <c r="BGJ80" s="336"/>
      <c r="BGK80" s="336"/>
      <c r="BGL80" s="336"/>
      <c r="BGM80" s="336"/>
      <c r="BGN80" s="336"/>
      <c r="BGO80" s="336"/>
      <c r="BGP80" s="336"/>
      <c r="BGQ80" s="336"/>
      <c r="BGR80" s="171"/>
      <c r="BGS80" s="336"/>
      <c r="BGT80" s="336"/>
      <c r="BGU80" s="336"/>
      <c r="BGV80" s="336"/>
      <c r="BGW80" s="336"/>
      <c r="BGX80" s="336"/>
      <c r="BGY80" s="336"/>
      <c r="BGZ80" s="336"/>
      <c r="BHA80" s="336"/>
      <c r="BHB80" s="336"/>
      <c r="BHC80" s="171"/>
      <c r="BHD80" s="336"/>
      <c r="BHE80" s="336"/>
      <c r="BHF80" s="336"/>
      <c r="BHG80" s="336"/>
      <c r="BHH80" s="336"/>
      <c r="BHI80" s="336"/>
      <c r="BHJ80" s="336"/>
      <c r="BHK80" s="336"/>
      <c r="BHL80" s="336"/>
      <c r="BHM80" s="336"/>
      <c r="BHN80" s="171"/>
      <c r="BHO80" s="336"/>
      <c r="BHP80" s="336"/>
      <c r="BHQ80" s="336"/>
      <c r="BHR80" s="336"/>
      <c r="BHS80" s="336"/>
      <c r="BHT80" s="336"/>
      <c r="BHU80" s="336"/>
      <c r="BHV80" s="336"/>
      <c r="BHW80" s="336"/>
      <c r="BHX80" s="336"/>
      <c r="BHY80" s="171"/>
      <c r="BHZ80" s="336"/>
      <c r="BIA80" s="336"/>
      <c r="BIB80" s="336"/>
      <c r="BIC80" s="336"/>
      <c r="BID80" s="336"/>
      <c r="BIE80" s="336"/>
      <c r="BIF80" s="336"/>
      <c r="BIG80" s="336"/>
      <c r="BIH80" s="336"/>
      <c r="BII80" s="336"/>
      <c r="BIJ80" s="171"/>
      <c r="BIK80" s="336"/>
      <c r="BIL80" s="336"/>
      <c r="BIM80" s="336"/>
      <c r="BIN80" s="336"/>
      <c r="BIO80" s="336"/>
      <c r="BIP80" s="336"/>
      <c r="BIQ80" s="336"/>
      <c r="BIR80" s="336"/>
      <c r="BIS80" s="336"/>
      <c r="BIT80" s="336"/>
      <c r="BIU80" s="171"/>
      <c r="BIV80" s="336"/>
      <c r="BIW80" s="336"/>
      <c r="BIX80" s="336"/>
      <c r="BIY80" s="336"/>
      <c r="BIZ80" s="336"/>
      <c r="BJA80" s="336"/>
      <c r="BJB80" s="336"/>
      <c r="BJC80" s="336"/>
      <c r="BJD80" s="336"/>
      <c r="BJE80" s="336"/>
      <c r="BJF80" s="171"/>
      <c r="BJG80" s="336"/>
      <c r="BJH80" s="336"/>
      <c r="BJI80" s="336"/>
      <c r="BJJ80" s="336"/>
      <c r="BJK80" s="336"/>
      <c r="BJL80" s="336"/>
      <c r="BJM80" s="336"/>
      <c r="BJN80" s="336"/>
      <c r="BJO80" s="336"/>
      <c r="BJP80" s="336"/>
      <c r="BJQ80" s="171"/>
      <c r="BJR80" s="336"/>
      <c r="BJS80" s="336"/>
      <c r="BJT80" s="336"/>
      <c r="BJU80" s="336"/>
      <c r="BJV80" s="336"/>
      <c r="BJW80" s="336"/>
      <c r="BJX80" s="336"/>
      <c r="BJY80" s="336"/>
      <c r="BJZ80" s="336"/>
      <c r="BKA80" s="336"/>
      <c r="BKB80" s="171"/>
      <c r="BKC80" s="336"/>
      <c r="BKD80" s="336"/>
      <c r="BKE80" s="336"/>
      <c r="BKF80" s="336"/>
      <c r="BKG80" s="336"/>
      <c r="BKH80" s="336"/>
      <c r="BKI80" s="336"/>
      <c r="BKJ80" s="336"/>
      <c r="BKK80" s="336"/>
      <c r="BKL80" s="336"/>
      <c r="BKM80" s="171"/>
      <c r="BKN80" s="336"/>
      <c r="BKO80" s="336"/>
      <c r="BKP80" s="336"/>
      <c r="BKQ80" s="336"/>
      <c r="BKR80" s="336"/>
      <c r="BKS80" s="336"/>
      <c r="BKT80" s="336"/>
      <c r="BKU80" s="336"/>
      <c r="BKV80" s="336"/>
      <c r="BKW80" s="336"/>
      <c r="BKX80" s="171"/>
      <c r="BKY80" s="336"/>
      <c r="BKZ80" s="336"/>
      <c r="BLA80" s="336"/>
      <c r="BLB80" s="336"/>
      <c r="BLC80" s="336"/>
      <c r="BLD80" s="336"/>
      <c r="BLE80" s="336"/>
      <c r="BLF80" s="336"/>
      <c r="BLG80" s="336"/>
      <c r="BLH80" s="336"/>
      <c r="BLI80" s="171"/>
      <c r="BLJ80" s="336"/>
      <c r="BLK80" s="336"/>
      <c r="BLL80" s="336"/>
      <c r="BLM80" s="336"/>
      <c r="BLN80" s="336"/>
      <c r="BLO80" s="336"/>
      <c r="BLP80" s="336"/>
      <c r="BLQ80" s="336"/>
      <c r="BLR80" s="336"/>
      <c r="BLS80" s="336"/>
      <c r="BLT80" s="171"/>
      <c r="BLU80" s="336"/>
      <c r="BLV80" s="336"/>
      <c r="BLW80" s="336"/>
      <c r="BLX80" s="336"/>
      <c r="BLY80" s="336"/>
      <c r="BLZ80" s="336"/>
      <c r="BMA80" s="336"/>
      <c r="BMB80" s="336"/>
      <c r="BMC80" s="336"/>
      <c r="BMD80" s="336"/>
      <c r="BME80" s="171"/>
      <c r="BMF80" s="336"/>
      <c r="BMG80" s="336"/>
      <c r="BMH80" s="336"/>
      <c r="BMI80" s="336"/>
      <c r="BMJ80" s="336"/>
      <c r="BMK80" s="336"/>
      <c r="BML80" s="336"/>
      <c r="BMM80" s="336"/>
      <c r="BMN80" s="336"/>
      <c r="BMO80" s="336"/>
      <c r="BMP80" s="171"/>
      <c r="BMQ80" s="336"/>
      <c r="BMR80" s="336"/>
      <c r="BMS80" s="336"/>
      <c r="BMT80" s="336"/>
      <c r="BMU80" s="336"/>
      <c r="BMV80" s="336"/>
      <c r="BMW80" s="336"/>
      <c r="BMX80" s="336"/>
      <c r="BMY80" s="336"/>
      <c r="BMZ80" s="336"/>
      <c r="BNA80" s="171"/>
      <c r="BNB80" s="336"/>
      <c r="BNC80" s="336"/>
      <c r="BND80" s="336"/>
      <c r="BNE80" s="336"/>
      <c r="BNF80" s="336"/>
      <c r="BNG80" s="336"/>
      <c r="BNH80" s="336"/>
      <c r="BNI80" s="336"/>
      <c r="BNJ80" s="336"/>
      <c r="BNK80" s="336"/>
      <c r="BNL80" s="171"/>
      <c r="BNM80" s="336"/>
      <c r="BNN80" s="336"/>
      <c r="BNO80" s="336"/>
      <c r="BNP80" s="336"/>
      <c r="BNQ80" s="336"/>
      <c r="BNR80" s="336"/>
      <c r="BNS80" s="336"/>
      <c r="BNT80" s="336"/>
      <c r="BNU80" s="336"/>
      <c r="BNV80" s="336"/>
      <c r="BNW80" s="171"/>
      <c r="BNX80" s="336"/>
      <c r="BNY80" s="336"/>
      <c r="BNZ80" s="336"/>
      <c r="BOA80" s="336"/>
      <c r="BOB80" s="336"/>
      <c r="BOC80" s="336"/>
      <c r="BOD80" s="336"/>
      <c r="BOE80" s="336"/>
      <c r="BOF80" s="336"/>
      <c r="BOG80" s="336"/>
      <c r="BOH80" s="171"/>
      <c r="BOI80" s="336"/>
      <c r="BOJ80" s="336"/>
      <c r="BOK80" s="336"/>
      <c r="BOL80" s="336"/>
      <c r="BOM80" s="336"/>
      <c r="BON80" s="336"/>
      <c r="BOO80" s="336"/>
      <c r="BOP80" s="336"/>
      <c r="BOQ80" s="336"/>
      <c r="BOR80" s="336"/>
      <c r="BOS80" s="171"/>
      <c r="BOT80" s="336"/>
      <c r="BOU80" s="336"/>
      <c r="BOV80" s="336"/>
      <c r="BOW80" s="336"/>
      <c r="BOX80" s="336"/>
      <c r="BOY80" s="336"/>
      <c r="BOZ80" s="336"/>
      <c r="BPA80" s="336"/>
      <c r="BPB80" s="336"/>
      <c r="BPC80" s="336"/>
      <c r="BPD80" s="171"/>
      <c r="BPE80" s="336"/>
      <c r="BPF80" s="336"/>
      <c r="BPG80" s="336"/>
      <c r="BPH80" s="336"/>
      <c r="BPI80" s="336"/>
      <c r="BPJ80" s="336"/>
      <c r="BPK80" s="336"/>
      <c r="BPL80" s="336"/>
      <c r="BPM80" s="336"/>
      <c r="BPN80" s="336"/>
      <c r="BPO80" s="171"/>
      <c r="BPP80" s="336"/>
      <c r="BPQ80" s="336"/>
      <c r="BPR80" s="336"/>
      <c r="BPS80" s="336"/>
      <c r="BPT80" s="336"/>
      <c r="BPU80" s="336"/>
      <c r="BPV80" s="336"/>
      <c r="BPW80" s="336"/>
      <c r="BPX80" s="336"/>
      <c r="BPY80" s="336"/>
      <c r="BPZ80" s="171"/>
      <c r="BQA80" s="336"/>
      <c r="BQB80" s="336"/>
      <c r="BQC80" s="336"/>
      <c r="BQD80" s="336"/>
      <c r="BQE80" s="336"/>
      <c r="BQF80" s="336"/>
      <c r="BQG80" s="336"/>
      <c r="BQH80" s="336"/>
      <c r="BQI80" s="336"/>
      <c r="BQJ80" s="336"/>
      <c r="BQK80" s="171"/>
      <c r="BQL80" s="336"/>
      <c r="BQM80" s="336"/>
      <c r="BQN80" s="336"/>
      <c r="BQO80" s="336"/>
      <c r="BQP80" s="336"/>
      <c r="BQQ80" s="336"/>
      <c r="BQR80" s="336"/>
      <c r="BQS80" s="336"/>
      <c r="BQT80" s="336"/>
      <c r="BQU80" s="336"/>
      <c r="BQV80" s="171"/>
      <c r="BQW80" s="336"/>
      <c r="BQX80" s="336"/>
      <c r="BQY80" s="336"/>
      <c r="BQZ80" s="336"/>
      <c r="BRA80" s="336"/>
      <c r="BRB80" s="336"/>
      <c r="BRC80" s="336"/>
      <c r="BRD80" s="336"/>
      <c r="BRE80" s="336"/>
      <c r="BRF80" s="336"/>
      <c r="BRG80" s="171"/>
      <c r="BRH80" s="336"/>
      <c r="BRI80" s="336"/>
      <c r="BRJ80" s="336"/>
      <c r="BRK80" s="336"/>
      <c r="BRL80" s="336"/>
      <c r="BRM80" s="336"/>
      <c r="BRN80" s="336"/>
      <c r="BRO80" s="336"/>
      <c r="BRP80" s="336"/>
      <c r="BRQ80" s="336"/>
      <c r="BRR80" s="171"/>
      <c r="BRS80" s="336"/>
      <c r="BRT80" s="336"/>
      <c r="BRU80" s="336"/>
      <c r="BRV80" s="336"/>
      <c r="BRW80" s="336"/>
      <c r="BRX80" s="336"/>
      <c r="BRY80" s="336"/>
      <c r="BRZ80" s="336"/>
      <c r="BSA80" s="336"/>
      <c r="BSB80" s="336"/>
      <c r="BSC80" s="171"/>
      <c r="BSD80" s="336"/>
      <c r="BSE80" s="336"/>
      <c r="BSF80" s="336"/>
      <c r="BSG80" s="336"/>
      <c r="BSH80" s="336"/>
      <c r="BSI80" s="336"/>
      <c r="BSJ80" s="336"/>
      <c r="BSK80" s="336"/>
      <c r="BSL80" s="336"/>
      <c r="BSM80" s="336"/>
      <c r="BSN80" s="171"/>
      <c r="BSO80" s="336"/>
      <c r="BSP80" s="336"/>
      <c r="BSQ80" s="336"/>
      <c r="BSR80" s="336"/>
      <c r="BSS80" s="336"/>
      <c r="BST80" s="336"/>
      <c r="BSU80" s="336"/>
      <c r="BSV80" s="336"/>
      <c r="BSW80" s="336"/>
      <c r="BSX80" s="336"/>
      <c r="BSY80" s="171"/>
      <c r="BSZ80" s="336"/>
      <c r="BTA80" s="336"/>
      <c r="BTB80" s="336"/>
      <c r="BTC80" s="336"/>
      <c r="BTD80" s="336"/>
      <c r="BTE80" s="336"/>
      <c r="BTF80" s="336"/>
      <c r="BTG80" s="336"/>
      <c r="BTH80" s="336"/>
      <c r="BTI80" s="336"/>
      <c r="BTJ80" s="171"/>
      <c r="BTK80" s="336"/>
      <c r="BTL80" s="336"/>
      <c r="BTM80" s="336"/>
      <c r="BTN80" s="336"/>
      <c r="BTO80" s="336"/>
      <c r="BTP80" s="336"/>
      <c r="BTQ80" s="336"/>
      <c r="BTR80" s="336"/>
      <c r="BTS80" s="336"/>
      <c r="BTT80" s="336"/>
      <c r="BTU80" s="171"/>
      <c r="BTV80" s="336"/>
      <c r="BTW80" s="336"/>
      <c r="BTX80" s="336"/>
      <c r="BTY80" s="336"/>
      <c r="BTZ80" s="336"/>
      <c r="BUA80" s="336"/>
      <c r="BUB80" s="336"/>
      <c r="BUC80" s="336"/>
      <c r="BUD80" s="336"/>
      <c r="BUE80" s="336"/>
      <c r="BUF80" s="171"/>
      <c r="BUG80" s="336"/>
      <c r="BUH80" s="336"/>
      <c r="BUI80" s="336"/>
      <c r="BUJ80" s="336"/>
      <c r="BUK80" s="336"/>
      <c r="BUL80" s="336"/>
      <c r="BUM80" s="336"/>
      <c r="BUN80" s="336"/>
      <c r="BUO80" s="336"/>
      <c r="BUP80" s="336"/>
      <c r="BUQ80" s="171"/>
      <c r="BUR80" s="336"/>
      <c r="BUS80" s="336"/>
      <c r="BUT80" s="336"/>
      <c r="BUU80" s="336"/>
      <c r="BUV80" s="336"/>
      <c r="BUW80" s="336"/>
      <c r="BUX80" s="336"/>
      <c r="BUY80" s="336"/>
      <c r="BUZ80" s="336"/>
      <c r="BVA80" s="336"/>
      <c r="BVB80" s="171"/>
      <c r="BVC80" s="336"/>
      <c r="BVD80" s="336"/>
      <c r="BVE80" s="336"/>
      <c r="BVF80" s="336"/>
      <c r="BVG80" s="336"/>
      <c r="BVH80" s="336"/>
      <c r="BVI80" s="336"/>
      <c r="BVJ80" s="336"/>
      <c r="BVK80" s="336"/>
      <c r="BVL80" s="336"/>
      <c r="BVM80" s="171"/>
      <c r="BVN80" s="336"/>
      <c r="BVO80" s="336"/>
      <c r="BVP80" s="336"/>
      <c r="BVQ80" s="336"/>
      <c r="BVR80" s="336"/>
      <c r="BVS80" s="336"/>
      <c r="BVT80" s="336"/>
      <c r="BVU80" s="336"/>
      <c r="BVV80" s="336"/>
      <c r="BVW80" s="336"/>
      <c r="BVX80" s="171"/>
      <c r="BVY80" s="336"/>
      <c r="BVZ80" s="336"/>
      <c r="BWA80" s="336"/>
      <c r="BWB80" s="336"/>
      <c r="BWC80" s="336"/>
      <c r="BWD80" s="336"/>
      <c r="BWE80" s="336"/>
      <c r="BWF80" s="336"/>
      <c r="BWG80" s="336"/>
      <c r="BWH80" s="336"/>
      <c r="BWI80" s="171"/>
      <c r="BWJ80" s="336"/>
      <c r="BWK80" s="336"/>
      <c r="BWL80" s="336"/>
      <c r="BWM80" s="336"/>
      <c r="BWN80" s="336"/>
      <c r="BWO80" s="336"/>
      <c r="BWP80" s="336"/>
      <c r="BWQ80" s="336"/>
      <c r="BWR80" s="336"/>
      <c r="BWS80" s="336"/>
      <c r="BWT80" s="171"/>
      <c r="BWU80" s="336"/>
      <c r="BWV80" s="336"/>
      <c r="BWW80" s="336"/>
      <c r="BWX80" s="336"/>
      <c r="BWY80" s="336"/>
      <c r="BWZ80" s="336"/>
      <c r="BXA80" s="336"/>
      <c r="BXB80" s="336"/>
      <c r="BXC80" s="336"/>
      <c r="BXD80" s="336"/>
      <c r="BXE80" s="171"/>
      <c r="BXF80" s="336"/>
      <c r="BXG80" s="336"/>
      <c r="BXH80" s="336"/>
      <c r="BXI80" s="336"/>
      <c r="BXJ80" s="336"/>
      <c r="BXK80" s="336"/>
      <c r="BXL80" s="336"/>
      <c r="BXM80" s="336"/>
      <c r="BXN80" s="336"/>
      <c r="BXO80" s="336"/>
      <c r="BXP80" s="171"/>
      <c r="BXQ80" s="336"/>
      <c r="BXR80" s="336"/>
      <c r="BXS80" s="336"/>
      <c r="BXT80" s="336"/>
      <c r="BXU80" s="336"/>
      <c r="BXV80" s="336"/>
      <c r="BXW80" s="336"/>
      <c r="BXX80" s="336"/>
      <c r="BXY80" s="336"/>
      <c r="BXZ80" s="336"/>
      <c r="BYA80" s="171"/>
      <c r="BYB80" s="336"/>
      <c r="BYC80" s="336"/>
      <c r="BYD80" s="336"/>
      <c r="BYE80" s="336"/>
      <c r="BYF80" s="336"/>
      <c r="BYG80" s="336"/>
      <c r="BYH80" s="336"/>
      <c r="BYI80" s="336"/>
      <c r="BYJ80" s="336"/>
      <c r="BYK80" s="336"/>
      <c r="BYL80" s="171"/>
      <c r="BYM80" s="336"/>
      <c r="BYN80" s="336"/>
      <c r="BYO80" s="336"/>
      <c r="BYP80" s="336"/>
      <c r="BYQ80" s="336"/>
      <c r="BYR80" s="336"/>
      <c r="BYS80" s="336"/>
      <c r="BYT80" s="336"/>
      <c r="BYU80" s="336"/>
      <c r="BYV80" s="336"/>
      <c r="BYW80" s="171"/>
      <c r="BYX80" s="336"/>
      <c r="BYY80" s="336"/>
      <c r="BYZ80" s="336"/>
      <c r="BZA80" s="336"/>
      <c r="BZB80" s="336"/>
      <c r="BZC80" s="336"/>
      <c r="BZD80" s="336"/>
      <c r="BZE80" s="336"/>
      <c r="BZF80" s="336"/>
      <c r="BZG80" s="336"/>
      <c r="BZH80" s="171"/>
      <c r="BZI80" s="336"/>
      <c r="BZJ80" s="336"/>
      <c r="BZK80" s="336"/>
      <c r="BZL80" s="336"/>
      <c r="BZM80" s="336"/>
      <c r="BZN80" s="336"/>
      <c r="BZO80" s="336"/>
      <c r="BZP80" s="336"/>
      <c r="BZQ80" s="336"/>
      <c r="BZR80" s="336"/>
      <c r="BZS80" s="171"/>
      <c r="BZT80" s="336"/>
      <c r="BZU80" s="336"/>
      <c r="BZV80" s="336"/>
      <c r="BZW80" s="336"/>
      <c r="BZX80" s="336"/>
      <c r="BZY80" s="336"/>
      <c r="BZZ80" s="336"/>
      <c r="CAA80" s="336"/>
      <c r="CAB80" s="336"/>
      <c r="CAC80" s="336"/>
      <c r="CAD80" s="171"/>
      <c r="CAE80" s="336"/>
      <c r="CAF80" s="336"/>
      <c r="CAG80" s="336"/>
      <c r="CAH80" s="336"/>
      <c r="CAI80" s="336"/>
      <c r="CAJ80" s="336"/>
      <c r="CAK80" s="336"/>
      <c r="CAL80" s="336"/>
      <c r="CAM80" s="336"/>
      <c r="CAN80" s="336"/>
      <c r="CAO80" s="171"/>
      <c r="CAP80" s="336"/>
      <c r="CAQ80" s="336"/>
      <c r="CAR80" s="336"/>
      <c r="CAS80" s="336"/>
      <c r="CAT80" s="336"/>
      <c r="CAU80" s="336"/>
      <c r="CAV80" s="336"/>
      <c r="CAW80" s="336"/>
      <c r="CAX80" s="336"/>
      <c r="CAY80" s="336"/>
      <c r="CAZ80" s="171"/>
      <c r="CBA80" s="336"/>
      <c r="CBB80" s="336"/>
      <c r="CBC80" s="336"/>
      <c r="CBD80" s="336"/>
      <c r="CBE80" s="336"/>
      <c r="CBF80" s="336"/>
      <c r="CBG80" s="336"/>
      <c r="CBH80" s="336"/>
      <c r="CBI80" s="336"/>
      <c r="CBJ80" s="336"/>
      <c r="CBK80" s="171"/>
      <c r="CBL80" s="336"/>
      <c r="CBM80" s="336"/>
      <c r="CBN80" s="336"/>
      <c r="CBO80" s="336"/>
      <c r="CBP80" s="336"/>
      <c r="CBQ80" s="336"/>
      <c r="CBR80" s="336"/>
      <c r="CBS80" s="336"/>
      <c r="CBT80" s="336"/>
      <c r="CBU80" s="336"/>
      <c r="CBV80" s="171"/>
      <c r="CBW80" s="336"/>
      <c r="CBX80" s="336"/>
      <c r="CBY80" s="336"/>
      <c r="CBZ80" s="336"/>
      <c r="CCA80" s="336"/>
      <c r="CCB80" s="336"/>
      <c r="CCC80" s="336"/>
      <c r="CCD80" s="336"/>
      <c r="CCE80" s="336"/>
      <c r="CCF80" s="336"/>
      <c r="CCG80" s="171"/>
      <c r="CCH80" s="336"/>
      <c r="CCI80" s="336"/>
      <c r="CCJ80" s="336"/>
      <c r="CCK80" s="336"/>
      <c r="CCL80" s="336"/>
      <c r="CCM80" s="336"/>
      <c r="CCN80" s="336"/>
      <c r="CCO80" s="336"/>
      <c r="CCP80" s="336"/>
      <c r="CCQ80" s="336"/>
      <c r="CCR80" s="171"/>
      <c r="CCS80" s="336"/>
      <c r="CCT80" s="336"/>
      <c r="CCU80" s="336"/>
      <c r="CCV80" s="336"/>
      <c r="CCW80" s="336"/>
      <c r="CCX80" s="336"/>
      <c r="CCY80" s="336"/>
      <c r="CCZ80" s="336"/>
      <c r="CDA80" s="336"/>
      <c r="CDB80" s="336"/>
      <c r="CDC80" s="171"/>
      <c r="CDD80" s="336"/>
      <c r="CDE80" s="336"/>
      <c r="CDF80" s="336"/>
      <c r="CDG80" s="336"/>
      <c r="CDH80" s="336"/>
      <c r="CDI80" s="336"/>
      <c r="CDJ80" s="336"/>
      <c r="CDK80" s="336"/>
      <c r="CDL80" s="336"/>
      <c r="CDM80" s="336"/>
      <c r="CDN80" s="171"/>
      <c r="CDO80" s="336"/>
      <c r="CDP80" s="336"/>
      <c r="CDQ80" s="336"/>
      <c r="CDR80" s="336"/>
      <c r="CDS80" s="336"/>
      <c r="CDT80" s="336"/>
      <c r="CDU80" s="336"/>
      <c r="CDV80" s="336"/>
      <c r="CDW80" s="336"/>
      <c r="CDX80" s="336"/>
      <c r="CDY80" s="171"/>
      <c r="CDZ80" s="336"/>
      <c r="CEA80" s="336"/>
      <c r="CEB80" s="336"/>
      <c r="CEC80" s="336"/>
      <c r="CED80" s="336"/>
      <c r="CEE80" s="336"/>
      <c r="CEF80" s="336"/>
      <c r="CEG80" s="336"/>
      <c r="CEH80" s="336"/>
      <c r="CEI80" s="336"/>
      <c r="CEJ80" s="171"/>
      <c r="CEK80" s="336"/>
      <c r="CEL80" s="336"/>
      <c r="CEM80" s="336"/>
      <c r="CEN80" s="336"/>
      <c r="CEO80" s="336"/>
      <c r="CEP80" s="336"/>
      <c r="CEQ80" s="336"/>
      <c r="CER80" s="336"/>
      <c r="CES80" s="336"/>
      <c r="CET80" s="336"/>
      <c r="CEU80" s="171"/>
      <c r="CEV80" s="336"/>
      <c r="CEW80" s="336"/>
      <c r="CEX80" s="336"/>
      <c r="CEY80" s="336"/>
      <c r="CEZ80" s="336"/>
      <c r="CFA80" s="336"/>
      <c r="CFB80" s="336"/>
      <c r="CFC80" s="336"/>
      <c r="CFD80" s="336"/>
      <c r="CFE80" s="336"/>
      <c r="CFF80" s="171"/>
      <c r="CFG80" s="336"/>
      <c r="CFH80" s="336"/>
      <c r="CFI80" s="336"/>
      <c r="CFJ80" s="336"/>
      <c r="CFK80" s="336"/>
      <c r="CFL80" s="336"/>
      <c r="CFM80" s="336"/>
      <c r="CFN80" s="336"/>
      <c r="CFO80" s="336"/>
      <c r="CFP80" s="336"/>
      <c r="CFQ80" s="171"/>
      <c r="CFR80" s="336"/>
      <c r="CFS80" s="336"/>
      <c r="CFT80" s="336"/>
      <c r="CFU80" s="336"/>
      <c r="CFV80" s="336"/>
      <c r="CFW80" s="336"/>
      <c r="CFX80" s="336"/>
      <c r="CFY80" s="336"/>
      <c r="CFZ80" s="336"/>
      <c r="CGA80" s="336"/>
      <c r="CGB80" s="171"/>
      <c r="CGC80" s="336"/>
      <c r="CGD80" s="336"/>
      <c r="CGE80" s="336"/>
      <c r="CGF80" s="336"/>
      <c r="CGG80" s="336"/>
      <c r="CGH80" s="336"/>
      <c r="CGI80" s="336"/>
      <c r="CGJ80" s="336"/>
      <c r="CGK80" s="336"/>
      <c r="CGL80" s="336"/>
      <c r="CGM80" s="171"/>
      <c r="CGN80" s="336"/>
      <c r="CGO80" s="336"/>
      <c r="CGP80" s="336"/>
      <c r="CGQ80" s="336"/>
      <c r="CGR80" s="336"/>
      <c r="CGS80" s="336"/>
      <c r="CGT80" s="336"/>
      <c r="CGU80" s="336"/>
      <c r="CGV80" s="336"/>
      <c r="CGW80" s="336"/>
      <c r="CGX80" s="171"/>
      <c r="CGY80" s="336"/>
      <c r="CGZ80" s="336"/>
      <c r="CHA80" s="336"/>
      <c r="CHB80" s="336"/>
      <c r="CHC80" s="336"/>
      <c r="CHD80" s="336"/>
      <c r="CHE80" s="336"/>
      <c r="CHF80" s="336"/>
      <c r="CHG80" s="336"/>
      <c r="CHH80" s="336"/>
      <c r="CHI80" s="171"/>
      <c r="CHJ80" s="336"/>
      <c r="CHK80" s="336"/>
      <c r="CHL80" s="336"/>
      <c r="CHM80" s="336"/>
      <c r="CHN80" s="336"/>
      <c r="CHO80" s="336"/>
      <c r="CHP80" s="336"/>
      <c r="CHQ80" s="336"/>
      <c r="CHR80" s="336"/>
      <c r="CHS80" s="336"/>
      <c r="CHT80" s="171"/>
      <c r="CHU80" s="336"/>
      <c r="CHV80" s="336"/>
      <c r="CHW80" s="336"/>
      <c r="CHX80" s="336"/>
      <c r="CHY80" s="336"/>
      <c r="CHZ80" s="336"/>
      <c r="CIA80" s="336"/>
      <c r="CIB80" s="336"/>
      <c r="CIC80" s="336"/>
      <c r="CID80" s="336"/>
      <c r="CIE80" s="171"/>
      <c r="CIF80" s="336"/>
      <c r="CIG80" s="336"/>
      <c r="CIH80" s="336"/>
      <c r="CII80" s="336"/>
      <c r="CIJ80" s="336"/>
      <c r="CIK80" s="336"/>
      <c r="CIL80" s="336"/>
      <c r="CIM80" s="336"/>
      <c r="CIN80" s="336"/>
      <c r="CIO80" s="336"/>
      <c r="CIP80" s="171"/>
      <c r="CIQ80" s="336"/>
      <c r="CIR80" s="336"/>
      <c r="CIS80" s="336"/>
      <c r="CIT80" s="336"/>
      <c r="CIU80" s="336"/>
      <c r="CIV80" s="336"/>
      <c r="CIW80" s="336"/>
      <c r="CIX80" s="336"/>
      <c r="CIY80" s="336"/>
      <c r="CIZ80" s="336"/>
      <c r="CJA80" s="171"/>
      <c r="CJB80" s="336"/>
      <c r="CJC80" s="336"/>
      <c r="CJD80" s="336"/>
      <c r="CJE80" s="336"/>
      <c r="CJF80" s="336"/>
      <c r="CJG80" s="336"/>
      <c r="CJH80" s="336"/>
      <c r="CJI80" s="336"/>
      <c r="CJJ80" s="336"/>
      <c r="CJK80" s="336"/>
      <c r="CJL80" s="171"/>
      <c r="CJM80" s="336"/>
      <c r="CJN80" s="336"/>
      <c r="CJO80" s="336"/>
      <c r="CJP80" s="336"/>
      <c r="CJQ80" s="336"/>
      <c r="CJR80" s="336"/>
      <c r="CJS80" s="336"/>
      <c r="CJT80" s="336"/>
      <c r="CJU80" s="336"/>
      <c r="CJV80" s="336"/>
      <c r="CJW80" s="171"/>
      <c r="CJX80" s="336"/>
      <c r="CJY80" s="336"/>
      <c r="CJZ80" s="336"/>
      <c r="CKA80" s="336"/>
      <c r="CKB80" s="336"/>
      <c r="CKC80" s="336"/>
      <c r="CKD80" s="336"/>
      <c r="CKE80" s="336"/>
      <c r="CKF80" s="336"/>
      <c r="CKG80" s="336"/>
      <c r="CKH80" s="171"/>
      <c r="CKI80" s="336"/>
      <c r="CKJ80" s="336"/>
      <c r="CKK80" s="336"/>
      <c r="CKL80" s="336"/>
      <c r="CKM80" s="336"/>
      <c r="CKN80" s="336"/>
      <c r="CKO80" s="336"/>
      <c r="CKP80" s="336"/>
      <c r="CKQ80" s="336"/>
      <c r="CKR80" s="336"/>
      <c r="CKS80" s="171"/>
      <c r="CKT80" s="336"/>
      <c r="CKU80" s="336"/>
      <c r="CKV80" s="336"/>
      <c r="CKW80" s="336"/>
      <c r="CKX80" s="336"/>
      <c r="CKY80" s="336"/>
      <c r="CKZ80" s="336"/>
      <c r="CLA80" s="336"/>
      <c r="CLB80" s="336"/>
      <c r="CLC80" s="336"/>
      <c r="CLD80" s="171"/>
      <c r="CLE80" s="336"/>
      <c r="CLF80" s="336"/>
      <c r="CLG80" s="336"/>
      <c r="CLH80" s="336"/>
      <c r="CLI80" s="336"/>
      <c r="CLJ80" s="336"/>
      <c r="CLK80" s="336"/>
      <c r="CLL80" s="336"/>
      <c r="CLM80" s="336"/>
      <c r="CLN80" s="336"/>
      <c r="CLO80" s="171"/>
      <c r="CLP80" s="336"/>
      <c r="CLQ80" s="336"/>
      <c r="CLR80" s="336"/>
      <c r="CLS80" s="336"/>
      <c r="CLT80" s="336"/>
      <c r="CLU80" s="336"/>
      <c r="CLV80" s="336"/>
      <c r="CLW80" s="336"/>
      <c r="CLX80" s="336"/>
      <c r="CLY80" s="336"/>
      <c r="CLZ80" s="171"/>
      <c r="CMA80" s="336"/>
      <c r="CMB80" s="336"/>
      <c r="CMC80" s="336"/>
      <c r="CMD80" s="336"/>
      <c r="CME80" s="336"/>
      <c r="CMF80" s="336"/>
      <c r="CMG80" s="336"/>
      <c r="CMH80" s="336"/>
      <c r="CMI80" s="336"/>
      <c r="CMJ80" s="336"/>
      <c r="CMK80" s="171"/>
      <c r="CML80" s="336"/>
      <c r="CMM80" s="336"/>
      <c r="CMN80" s="336"/>
      <c r="CMO80" s="336"/>
      <c r="CMP80" s="336"/>
      <c r="CMQ80" s="336"/>
      <c r="CMR80" s="336"/>
      <c r="CMS80" s="336"/>
      <c r="CMT80" s="336"/>
      <c r="CMU80" s="336"/>
      <c r="CMV80" s="171"/>
      <c r="CMW80" s="336"/>
      <c r="CMX80" s="336"/>
      <c r="CMY80" s="336"/>
      <c r="CMZ80" s="336"/>
      <c r="CNA80" s="336"/>
      <c r="CNB80" s="336"/>
      <c r="CNC80" s="336"/>
      <c r="CND80" s="336"/>
      <c r="CNE80" s="336"/>
      <c r="CNF80" s="336"/>
      <c r="CNG80" s="171"/>
      <c r="CNH80" s="336"/>
      <c r="CNI80" s="336"/>
      <c r="CNJ80" s="336"/>
      <c r="CNK80" s="336"/>
      <c r="CNL80" s="336"/>
      <c r="CNM80" s="336"/>
      <c r="CNN80" s="336"/>
      <c r="CNO80" s="336"/>
      <c r="CNP80" s="336"/>
      <c r="CNQ80" s="336"/>
      <c r="CNR80" s="171"/>
      <c r="CNS80" s="336"/>
      <c r="CNT80" s="336"/>
      <c r="CNU80" s="336"/>
      <c r="CNV80" s="336"/>
      <c r="CNW80" s="336"/>
      <c r="CNX80" s="336"/>
      <c r="CNY80" s="336"/>
      <c r="CNZ80" s="336"/>
      <c r="COA80" s="336"/>
      <c r="COB80" s="336"/>
      <c r="COC80" s="171"/>
      <c r="COD80" s="336"/>
      <c r="COE80" s="336"/>
      <c r="COF80" s="336"/>
      <c r="COG80" s="336"/>
      <c r="COH80" s="336"/>
      <c r="COI80" s="336"/>
      <c r="COJ80" s="336"/>
      <c r="COK80" s="336"/>
      <c r="COL80" s="336"/>
      <c r="COM80" s="336"/>
      <c r="CON80" s="171"/>
      <c r="COO80" s="336"/>
      <c r="COP80" s="336"/>
      <c r="COQ80" s="336"/>
      <c r="COR80" s="336"/>
      <c r="COS80" s="336"/>
      <c r="COT80" s="336"/>
      <c r="COU80" s="336"/>
      <c r="COV80" s="336"/>
      <c r="COW80" s="336"/>
      <c r="COX80" s="336"/>
      <c r="COY80" s="171"/>
      <c r="COZ80" s="336"/>
      <c r="CPA80" s="336"/>
      <c r="CPB80" s="336"/>
      <c r="CPC80" s="336"/>
      <c r="CPD80" s="336"/>
      <c r="CPE80" s="336"/>
      <c r="CPF80" s="336"/>
      <c r="CPG80" s="336"/>
      <c r="CPH80" s="336"/>
      <c r="CPI80" s="336"/>
      <c r="CPJ80" s="171"/>
      <c r="CPK80" s="336"/>
      <c r="CPL80" s="336"/>
      <c r="CPM80" s="336"/>
      <c r="CPN80" s="336"/>
      <c r="CPO80" s="336"/>
      <c r="CPP80" s="336"/>
      <c r="CPQ80" s="336"/>
      <c r="CPR80" s="336"/>
      <c r="CPS80" s="336"/>
      <c r="CPT80" s="336"/>
      <c r="CPU80" s="171"/>
      <c r="CPV80" s="336"/>
      <c r="CPW80" s="336"/>
      <c r="CPX80" s="336"/>
      <c r="CPY80" s="336"/>
      <c r="CPZ80" s="336"/>
      <c r="CQA80" s="336"/>
      <c r="CQB80" s="336"/>
      <c r="CQC80" s="336"/>
      <c r="CQD80" s="336"/>
      <c r="CQE80" s="336"/>
      <c r="CQF80" s="171"/>
      <c r="CQG80" s="336"/>
      <c r="CQH80" s="336"/>
      <c r="CQI80" s="336"/>
      <c r="CQJ80" s="336"/>
      <c r="CQK80" s="336"/>
      <c r="CQL80" s="336"/>
      <c r="CQM80" s="336"/>
      <c r="CQN80" s="336"/>
      <c r="CQO80" s="336"/>
      <c r="CQP80" s="336"/>
      <c r="CQQ80" s="171"/>
      <c r="CQR80" s="336"/>
      <c r="CQS80" s="336"/>
      <c r="CQT80" s="336"/>
      <c r="CQU80" s="336"/>
      <c r="CQV80" s="336"/>
      <c r="CQW80" s="336"/>
      <c r="CQX80" s="336"/>
      <c r="CQY80" s="336"/>
      <c r="CQZ80" s="336"/>
      <c r="CRA80" s="336"/>
      <c r="CRB80" s="171"/>
      <c r="CRC80" s="336"/>
      <c r="CRD80" s="336"/>
      <c r="CRE80" s="336"/>
      <c r="CRF80" s="336"/>
      <c r="CRG80" s="336"/>
      <c r="CRH80" s="336"/>
      <c r="CRI80" s="336"/>
      <c r="CRJ80" s="336"/>
      <c r="CRK80" s="336"/>
      <c r="CRL80" s="336"/>
      <c r="CRM80" s="171"/>
      <c r="CRN80" s="336"/>
      <c r="CRO80" s="336"/>
      <c r="CRP80" s="336"/>
      <c r="CRQ80" s="336"/>
      <c r="CRR80" s="336"/>
      <c r="CRS80" s="336"/>
      <c r="CRT80" s="336"/>
      <c r="CRU80" s="336"/>
      <c r="CRV80" s="336"/>
      <c r="CRW80" s="336"/>
      <c r="CRX80" s="171"/>
      <c r="CRY80" s="336"/>
      <c r="CRZ80" s="336"/>
      <c r="CSA80" s="336"/>
      <c r="CSB80" s="336"/>
      <c r="CSC80" s="336"/>
      <c r="CSD80" s="336"/>
      <c r="CSE80" s="336"/>
      <c r="CSF80" s="336"/>
      <c r="CSG80" s="336"/>
      <c r="CSH80" s="336"/>
      <c r="CSI80" s="171"/>
      <c r="CSJ80" s="336"/>
      <c r="CSK80" s="336"/>
      <c r="CSL80" s="336"/>
      <c r="CSM80" s="336"/>
      <c r="CSN80" s="336"/>
      <c r="CSO80" s="336"/>
      <c r="CSP80" s="336"/>
      <c r="CSQ80" s="336"/>
      <c r="CSR80" s="336"/>
      <c r="CSS80" s="336"/>
      <c r="CST80" s="171"/>
      <c r="CSU80" s="336"/>
      <c r="CSV80" s="336"/>
      <c r="CSW80" s="336"/>
      <c r="CSX80" s="336"/>
      <c r="CSY80" s="336"/>
      <c r="CSZ80" s="336"/>
      <c r="CTA80" s="336"/>
      <c r="CTB80" s="336"/>
      <c r="CTC80" s="336"/>
      <c r="CTD80" s="336"/>
      <c r="CTE80" s="171"/>
      <c r="CTF80" s="336"/>
      <c r="CTG80" s="336"/>
      <c r="CTH80" s="336"/>
      <c r="CTI80" s="336"/>
      <c r="CTJ80" s="336"/>
      <c r="CTK80" s="336"/>
      <c r="CTL80" s="336"/>
      <c r="CTM80" s="336"/>
      <c r="CTN80" s="336"/>
      <c r="CTO80" s="336"/>
      <c r="CTP80" s="171"/>
      <c r="CTQ80" s="336"/>
      <c r="CTR80" s="336"/>
      <c r="CTS80" s="336"/>
      <c r="CTT80" s="336"/>
      <c r="CTU80" s="336"/>
      <c r="CTV80" s="336"/>
      <c r="CTW80" s="336"/>
      <c r="CTX80" s="336"/>
      <c r="CTY80" s="336"/>
      <c r="CTZ80" s="336"/>
      <c r="CUA80" s="171"/>
      <c r="CUB80" s="336"/>
      <c r="CUC80" s="336"/>
      <c r="CUD80" s="336"/>
      <c r="CUE80" s="336"/>
      <c r="CUF80" s="336"/>
      <c r="CUG80" s="336"/>
      <c r="CUH80" s="336"/>
      <c r="CUI80" s="336"/>
      <c r="CUJ80" s="336"/>
      <c r="CUK80" s="336"/>
      <c r="CUL80" s="171"/>
      <c r="CUM80" s="336"/>
      <c r="CUN80" s="336"/>
      <c r="CUO80" s="336"/>
      <c r="CUP80" s="336"/>
      <c r="CUQ80" s="336"/>
      <c r="CUR80" s="336"/>
      <c r="CUS80" s="336"/>
      <c r="CUT80" s="336"/>
      <c r="CUU80" s="336"/>
      <c r="CUV80" s="336"/>
      <c r="CUW80" s="171"/>
      <c r="CUX80" s="336"/>
      <c r="CUY80" s="336"/>
      <c r="CUZ80" s="336"/>
      <c r="CVA80" s="336"/>
      <c r="CVB80" s="336"/>
      <c r="CVC80" s="336"/>
      <c r="CVD80" s="336"/>
      <c r="CVE80" s="336"/>
      <c r="CVF80" s="336"/>
      <c r="CVG80" s="336"/>
      <c r="CVH80" s="171"/>
      <c r="CVI80" s="336"/>
      <c r="CVJ80" s="336"/>
      <c r="CVK80" s="336"/>
      <c r="CVL80" s="336"/>
      <c r="CVM80" s="336"/>
      <c r="CVN80" s="336"/>
      <c r="CVO80" s="336"/>
      <c r="CVP80" s="336"/>
      <c r="CVQ80" s="336"/>
      <c r="CVR80" s="336"/>
      <c r="CVS80" s="171"/>
      <c r="CVT80" s="336"/>
      <c r="CVU80" s="336"/>
      <c r="CVV80" s="336"/>
      <c r="CVW80" s="336"/>
      <c r="CVX80" s="336"/>
      <c r="CVY80" s="336"/>
      <c r="CVZ80" s="336"/>
      <c r="CWA80" s="336"/>
      <c r="CWB80" s="336"/>
      <c r="CWC80" s="336"/>
      <c r="CWD80" s="171"/>
      <c r="CWE80" s="336"/>
      <c r="CWF80" s="336"/>
      <c r="CWG80" s="336"/>
      <c r="CWH80" s="336"/>
      <c r="CWI80" s="336"/>
      <c r="CWJ80" s="336"/>
      <c r="CWK80" s="336"/>
      <c r="CWL80" s="336"/>
      <c r="CWM80" s="336"/>
      <c r="CWN80" s="336"/>
      <c r="CWO80" s="171"/>
      <c r="CWP80" s="336"/>
      <c r="CWQ80" s="336"/>
      <c r="CWR80" s="336"/>
      <c r="CWS80" s="336"/>
      <c r="CWT80" s="336"/>
      <c r="CWU80" s="336"/>
      <c r="CWV80" s="336"/>
      <c r="CWW80" s="336"/>
      <c r="CWX80" s="336"/>
      <c r="CWY80" s="336"/>
      <c r="CWZ80" s="171"/>
      <c r="CXA80" s="336"/>
      <c r="CXB80" s="336"/>
      <c r="CXC80" s="336"/>
      <c r="CXD80" s="336"/>
      <c r="CXE80" s="336"/>
      <c r="CXF80" s="336"/>
      <c r="CXG80" s="336"/>
      <c r="CXH80" s="336"/>
      <c r="CXI80" s="336"/>
      <c r="CXJ80" s="336"/>
      <c r="CXK80" s="171"/>
      <c r="CXL80" s="336"/>
      <c r="CXM80" s="336"/>
      <c r="CXN80" s="336"/>
      <c r="CXO80" s="336"/>
      <c r="CXP80" s="336"/>
      <c r="CXQ80" s="336"/>
      <c r="CXR80" s="336"/>
      <c r="CXS80" s="336"/>
      <c r="CXT80" s="336"/>
      <c r="CXU80" s="336"/>
      <c r="CXV80" s="171"/>
      <c r="CXW80" s="336"/>
      <c r="CXX80" s="336"/>
      <c r="CXY80" s="336"/>
      <c r="CXZ80" s="336"/>
      <c r="CYA80" s="336"/>
      <c r="CYB80" s="336"/>
      <c r="CYC80" s="336"/>
      <c r="CYD80" s="336"/>
      <c r="CYE80" s="336"/>
      <c r="CYF80" s="336"/>
      <c r="CYG80" s="171"/>
      <c r="CYH80" s="336"/>
      <c r="CYI80" s="336"/>
      <c r="CYJ80" s="336"/>
      <c r="CYK80" s="336"/>
      <c r="CYL80" s="336"/>
      <c r="CYM80" s="336"/>
      <c r="CYN80" s="336"/>
      <c r="CYO80" s="336"/>
      <c r="CYP80" s="336"/>
      <c r="CYQ80" s="336"/>
      <c r="CYR80" s="171"/>
      <c r="CYS80" s="336"/>
      <c r="CYT80" s="336"/>
      <c r="CYU80" s="336"/>
      <c r="CYV80" s="336"/>
      <c r="CYW80" s="336"/>
      <c r="CYX80" s="336"/>
      <c r="CYY80" s="336"/>
      <c r="CYZ80" s="336"/>
      <c r="CZA80" s="336"/>
      <c r="CZB80" s="336"/>
      <c r="CZC80" s="171"/>
      <c r="CZD80" s="336"/>
      <c r="CZE80" s="336"/>
      <c r="CZF80" s="336"/>
      <c r="CZG80" s="336"/>
      <c r="CZH80" s="336"/>
      <c r="CZI80" s="336"/>
      <c r="CZJ80" s="336"/>
      <c r="CZK80" s="336"/>
      <c r="CZL80" s="336"/>
      <c r="CZM80" s="336"/>
      <c r="CZN80" s="171"/>
      <c r="CZO80" s="336"/>
      <c r="CZP80" s="336"/>
      <c r="CZQ80" s="336"/>
      <c r="CZR80" s="336"/>
      <c r="CZS80" s="336"/>
      <c r="CZT80" s="336"/>
      <c r="CZU80" s="336"/>
      <c r="CZV80" s="336"/>
      <c r="CZW80" s="336"/>
      <c r="CZX80" s="336"/>
      <c r="CZY80" s="171"/>
      <c r="CZZ80" s="336"/>
      <c r="DAA80" s="336"/>
      <c r="DAB80" s="336"/>
      <c r="DAC80" s="336"/>
      <c r="DAD80" s="336"/>
      <c r="DAE80" s="336"/>
      <c r="DAF80" s="336"/>
      <c r="DAG80" s="336"/>
      <c r="DAH80" s="336"/>
      <c r="DAI80" s="336"/>
      <c r="DAJ80" s="171"/>
      <c r="DAK80" s="336"/>
      <c r="DAL80" s="336"/>
      <c r="DAM80" s="336"/>
      <c r="DAN80" s="336"/>
      <c r="DAO80" s="336"/>
      <c r="DAP80" s="336"/>
      <c r="DAQ80" s="336"/>
      <c r="DAR80" s="336"/>
      <c r="DAS80" s="336"/>
      <c r="DAT80" s="336"/>
      <c r="DAU80" s="171"/>
      <c r="DAV80" s="336"/>
      <c r="DAW80" s="336"/>
      <c r="DAX80" s="336"/>
      <c r="DAY80" s="336"/>
      <c r="DAZ80" s="336"/>
      <c r="DBA80" s="336"/>
      <c r="DBB80" s="336"/>
      <c r="DBC80" s="336"/>
      <c r="DBD80" s="336"/>
      <c r="DBE80" s="336"/>
      <c r="DBF80" s="171"/>
      <c r="DBG80" s="336"/>
      <c r="DBH80" s="336"/>
      <c r="DBI80" s="336"/>
      <c r="DBJ80" s="336"/>
      <c r="DBK80" s="336"/>
      <c r="DBL80" s="336"/>
      <c r="DBM80" s="336"/>
      <c r="DBN80" s="336"/>
      <c r="DBO80" s="336"/>
      <c r="DBP80" s="336"/>
      <c r="DBQ80" s="171"/>
      <c r="DBR80" s="336"/>
      <c r="DBS80" s="336"/>
      <c r="DBT80" s="336"/>
      <c r="DBU80" s="336"/>
      <c r="DBV80" s="336"/>
      <c r="DBW80" s="336"/>
      <c r="DBX80" s="336"/>
      <c r="DBY80" s="336"/>
      <c r="DBZ80" s="336"/>
      <c r="DCA80" s="336"/>
      <c r="DCB80" s="171"/>
      <c r="DCC80" s="336"/>
      <c r="DCD80" s="336"/>
      <c r="DCE80" s="336"/>
      <c r="DCF80" s="336"/>
      <c r="DCG80" s="336"/>
      <c r="DCH80" s="336"/>
      <c r="DCI80" s="336"/>
      <c r="DCJ80" s="336"/>
      <c r="DCK80" s="336"/>
      <c r="DCL80" s="336"/>
      <c r="DCM80" s="171"/>
      <c r="DCN80" s="336"/>
      <c r="DCO80" s="336"/>
      <c r="DCP80" s="336"/>
      <c r="DCQ80" s="336"/>
      <c r="DCR80" s="336"/>
      <c r="DCS80" s="336"/>
      <c r="DCT80" s="336"/>
      <c r="DCU80" s="336"/>
      <c r="DCV80" s="336"/>
      <c r="DCW80" s="336"/>
      <c r="DCX80" s="171"/>
      <c r="DCY80" s="336"/>
      <c r="DCZ80" s="336"/>
      <c r="DDA80" s="336"/>
      <c r="DDB80" s="336"/>
      <c r="DDC80" s="336"/>
      <c r="DDD80" s="336"/>
      <c r="DDE80" s="336"/>
      <c r="DDF80" s="336"/>
      <c r="DDG80" s="336"/>
      <c r="DDH80" s="336"/>
      <c r="DDI80" s="171"/>
      <c r="DDJ80" s="336"/>
      <c r="DDK80" s="336"/>
      <c r="DDL80" s="336"/>
      <c r="DDM80" s="336"/>
      <c r="DDN80" s="336"/>
      <c r="DDO80" s="336"/>
      <c r="DDP80" s="336"/>
      <c r="DDQ80" s="336"/>
      <c r="DDR80" s="336"/>
      <c r="DDS80" s="336"/>
      <c r="DDT80" s="171"/>
      <c r="DDU80" s="336"/>
      <c r="DDV80" s="336"/>
      <c r="DDW80" s="336"/>
      <c r="DDX80" s="336"/>
      <c r="DDY80" s="336"/>
      <c r="DDZ80" s="336"/>
      <c r="DEA80" s="336"/>
      <c r="DEB80" s="336"/>
      <c r="DEC80" s="336"/>
      <c r="DED80" s="336"/>
      <c r="DEE80" s="171"/>
      <c r="DEF80" s="336"/>
      <c r="DEG80" s="336"/>
      <c r="DEH80" s="336"/>
      <c r="DEI80" s="336"/>
      <c r="DEJ80" s="336"/>
      <c r="DEK80" s="336"/>
      <c r="DEL80" s="336"/>
      <c r="DEM80" s="336"/>
      <c r="DEN80" s="336"/>
      <c r="DEO80" s="336"/>
      <c r="DEP80" s="171"/>
      <c r="DEQ80" s="336"/>
      <c r="DER80" s="336"/>
      <c r="DES80" s="336"/>
      <c r="DET80" s="336"/>
      <c r="DEU80" s="336"/>
      <c r="DEV80" s="336"/>
      <c r="DEW80" s="336"/>
      <c r="DEX80" s="336"/>
      <c r="DEY80" s="336"/>
      <c r="DEZ80" s="336"/>
      <c r="DFA80" s="171"/>
      <c r="DFB80" s="336"/>
      <c r="DFC80" s="336"/>
      <c r="DFD80" s="336"/>
      <c r="DFE80" s="336"/>
      <c r="DFF80" s="336"/>
      <c r="DFG80" s="336"/>
      <c r="DFH80" s="336"/>
      <c r="DFI80" s="336"/>
      <c r="DFJ80" s="336"/>
      <c r="DFK80" s="336"/>
      <c r="DFL80" s="171"/>
      <c r="DFM80" s="336"/>
      <c r="DFN80" s="336"/>
      <c r="DFO80" s="336"/>
      <c r="DFP80" s="336"/>
      <c r="DFQ80" s="336"/>
      <c r="DFR80" s="336"/>
      <c r="DFS80" s="336"/>
      <c r="DFT80" s="336"/>
      <c r="DFU80" s="336"/>
      <c r="DFV80" s="336"/>
      <c r="DFW80" s="171"/>
      <c r="DFX80" s="336"/>
      <c r="DFY80" s="336"/>
      <c r="DFZ80" s="336"/>
      <c r="DGA80" s="336"/>
      <c r="DGB80" s="336"/>
      <c r="DGC80" s="336"/>
      <c r="DGD80" s="336"/>
      <c r="DGE80" s="336"/>
      <c r="DGF80" s="336"/>
      <c r="DGG80" s="336"/>
      <c r="DGH80" s="171"/>
      <c r="DGI80" s="336"/>
      <c r="DGJ80" s="336"/>
      <c r="DGK80" s="336"/>
      <c r="DGL80" s="336"/>
      <c r="DGM80" s="336"/>
      <c r="DGN80" s="336"/>
      <c r="DGO80" s="336"/>
      <c r="DGP80" s="336"/>
      <c r="DGQ80" s="336"/>
      <c r="DGR80" s="336"/>
      <c r="DGS80" s="171"/>
      <c r="DGT80" s="336"/>
      <c r="DGU80" s="336"/>
      <c r="DGV80" s="336"/>
      <c r="DGW80" s="336"/>
      <c r="DGX80" s="336"/>
      <c r="DGY80" s="336"/>
      <c r="DGZ80" s="336"/>
      <c r="DHA80" s="336"/>
      <c r="DHB80" s="336"/>
      <c r="DHC80" s="336"/>
      <c r="DHD80" s="171"/>
      <c r="DHE80" s="336"/>
      <c r="DHF80" s="336"/>
      <c r="DHG80" s="336"/>
      <c r="DHH80" s="336"/>
      <c r="DHI80" s="336"/>
      <c r="DHJ80" s="336"/>
      <c r="DHK80" s="336"/>
      <c r="DHL80" s="336"/>
      <c r="DHM80" s="336"/>
      <c r="DHN80" s="336"/>
      <c r="DHO80" s="171"/>
      <c r="DHP80" s="336"/>
      <c r="DHQ80" s="336"/>
      <c r="DHR80" s="336"/>
      <c r="DHS80" s="336"/>
      <c r="DHT80" s="336"/>
      <c r="DHU80" s="336"/>
      <c r="DHV80" s="336"/>
      <c r="DHW80" s="336"/>
      <c r="DHX80" s="336"/>
      <c r="DHY80" s="336"/>
      <c r="DHZ80" s="171"/>
      <c r="DIA80" s="336"/>
      <c r="DIB80" s="336"/>
      <c r="DIC80" s="336"/>
      <c r="DID80" s="336"/>
      <c r="DIE80" s="336"/>
      <c r="DIF80" s="336"/>
      <c r="DIG80" s="336"/>
      <c r="DIH80" s="336"/>
      <c r="DII80" s="336"/>
      <c r="DIJ80" s="336"/>
      <c r="DIK80" s="171"/>
      <c r="DIL80" s="336"/>
      <c r="DIM80" s="336"/>
      <c r="DIN80" s="336"/>
      <c r="DIO80" s="336"/>
      <c r="DIP80" s="336"/>
      <c r="DIQ80" s="336"/>
      <c r="DIR80" s="336"/>
      <c r="DIS80" s="336"/>
      <c r="DIT80" s="336"/>
      <c r="DIU80" s="336"/>
      <c r="DIV80" s="171"/>
      <c r="DIW80" s="336"/>
      <c r="DIX80" s="336"/>
      <c r="DIY80" s="336"/>
      <c r="DIZ80" s="336"/>
      <c r="DJA80" s="336"/>
      <c r="DJB80" s="336"/>
      <c r="DJC80" s="336"/>
      <c r="DJD80" s="336"/>
      <c r="DJE80" s="336"/>
      <c r="DJF80" s="336"/>
      <c r="DJG80" s="171"/>
      <c r="DJH80" s="336"/>
      <c r="DJI80" s="336"/>
      <c r="DJJ80" s="336"/>
      <c r="DJK80" s="336"/>
      <c r="DJL80" s="336"/>
      <c r="DJM80" s="336"/>
      <c r="DJN80" s="336"/>
      <c r="DJO80" s="336"/>
      <c r="DJP80" s="336"/>
      <c r="DJQ80" s="336"/>
      <c r="DJR80" s="171"/>
      <c r="DJS80" s="336"/>
      <c r="DJT80" s="336"/>
      <c r="DJU80" s="336"/>
      <c r="DJV80" s="336"/>
      <c r="DJW80" s="336"/>
      <c r="DJX80" s="336"/>
      <c r="DJY80" s="336"/>
      <c r="DJZ80" s="336"/>
      <c r="DKA80" s="336"/>
      <c r="DKB80" s="336"/>
      <c r="DKC80" s="171"/>
      <c r="DKD80" s="336"/>
      <c r="DKE80" s="336"/>
      <c r="DKF80" s="336"/>
      <c r="DKG80" s="336"/>
      <c r="DKH80" s="336"/>
      <c r="DKI80" s="336"/>
      <c r="DKJ80" s="336"/>
      <c r="DKK80" s="336"/>
      <c r="DKL80" s="336"/>
      <c r="DKM80" s="336"/>
      <c r="DKN80" s="171"/>
      <c r="DKO80" s="336"/>
      <c r="DKP80" s="336"/>
      <c r="DKQ80" s="336"/>
      <c r="DKR80" s="336"/>
      <c r="DKS80" s="336"/>
      <c r="DKT80" s="336"/>
      <c r="DKU80" s="336"/>
      <c r="DKV80" s="336"/>
      <c r="DKW80" s="336"/>
      <c r="DKX80" s="336"/>
      <c r="DKY80" s="171"/>
      <c r="DKZ80" s="336"/>
      <c r="DLA80" s="336"/>
      <c r="DLB80" s="336"/>
      <c r="DLC80" s="336"/>
      <c r="DLD80" s="336"/>
      <c r="DLE80" s="336"/>
      <c r="DLF80" s="336"/>
      <c r="DLG80" s="336"/>
      <c r="DLH80" s="336"/>
      <c r="DLI80" s="336"/>
      <c r="DLJ80" s="171"/>
      <c r="DLK80" s="336"/>
      <c r="DLL80" s="336"/>
      <c r="DLM80" s="336"/>
      <c r="DLN80" s="336"/>
      <c r="DLO80" s="336"/>
      <c r="DLP80" s="336"/>
      <c r="DLQ80" s="336"/>
      <c r="DLR80" s="336"/>
      <c r="DLS80" s="336"/>
      <c r="DLT80" s="336"/>
      <c r="DLU80" s="171"/>
      <c r="DLV80" s="336"/>
      <c r="DLW80" s="336"/>
      <c r="DLX80" s="336"/>
      <c r="DLY80" s="336"/>
      <c r="DLZ80" s="336"/>
      <c r="DMA80" s="336"/>
      <c r="DMB80" s="336"/>
      <c r="DMC80" s="336"/>
      <c r="DMD80" s="336"/>
      <c r="DME80" s="336"/>
      <c r="DMF80" s="171"/>
      <c r="DMG80" s="336"/>
      <c r="DMH80" s="336"/>
      <c r="DMI80" s="336"/>
      <c r="DMJ80" s="336"/>
      <c r="DMK80" s="336"/>
      <c r="DML80" s="336"/>
      <c r="DMM80" s="336"/>
      <c r="DMN80" s="336"/>
      <c r="DMO80" s="336"/>
      <c r="DMP80" s="336"/>
      <c r="DMQ80" s="171"/>
      <c r="DMR80" s="336"/>
      <c r="DMS80" s="336"/>
      <c r="DMT80" s="336"/>
      <c r="DMU80" s="336"/>
      <c r="DMV80" s="336"/>
      <c r="DMW80" s="336"/>
      <c r="DMX80" s="336"/>
      <c r="DMY80" s="336"/>
      <c r="DMZ80" s="336"/>
      <c r="DNA80" s="336"/>
      <c r="DNB80" s="171"/>
      <c r="DNC80" s="336"/>
      <c r="DND80" s="336"/>
      <c r="DNE80" s="336"/>
      <c r="DNF80" s="336"/>
      <c r="DNG80" s="336"/>
      <c r="DNH80" s="336"/>
      <c r="DNI80" s="336"/>
      <c r="DNJ80" s="336"/>
      <c r="DNK80" s="336"/>
      <c r="DNL80" s="336"/>
      <c r="DNM80" s="171"/>
      <c r="DNN80" s="336"/>
      <c r="DNO80" s="336"/>
      <c r="DNP80" s="336"/>
      <c r="DNQ80" s="336"/>
      <c r="DNR80" s="336"/>
      <c r="DNS80" s="336"/>
      <c r="DNT80" s="336"/>
      <c r="DNU80" s="336"/>
      <c r="DNV80" s="336"/>
      <c r="DNW80" s="336"/>
      <c r="DNX80" s="171"/>
      <c r="DNY80" s="336"/>
      <c r="DNZ80" s="336"/>
      <c r="DOA80" s="336"/>
      <c r="DOB80" s="336"/>
      <c r="DOC80" s="336"/>
      <c r="DOD80" s="336"/>
      <c r="DOE80" s="336"/>
      <c r="DOF80" s="336"/>
      <c r="DOG80" s="336"/>
      <c r="DOH80" s="336"/>
      <c r="DOI80" s="171"/>
      <c r="DOJ80" s="336"/>
      <c r="DOK80" s="336"/>
      <c r="DOL80" s="336"/>
      <c r="DOM80" s="336"/>
      <c r="DON80" s="336"/>
      <c r="DOO80" s="336"/>
      <c r="DOP80" s="336"/>
      <c r="DOQ80" s="336"/>
      <c r="DOR80" s="336"/>
      <c r="DOS80" s="336"/>
      <c r="DOT80" s="171"/>
      <c r="DOU80" s="336"/>
      <c r="DOV80" s="336"/>
      <c r="DOW80" s="336"/>
      <c r="DOX80" s="336"/>
      <c r="DOY80" s="336"/>
      <c r="DOZ80" s="336"/>
      <c r="DPA80" s="336"/>
      <c r="DPB80" s="336"/>
      <c r="DPC80" s="336"/>
      <c r="DPD80" s="336"/>
      <c r="DPE80" s="171"/>
      <c r="DPF80" s="336"/>
      <c r="DPG80" s="336"/>
      <c r="DPH80" s="336"/>
      <c r="DPI80" s="336"/>
      <c r="DPJ80" s="336"/>
      <c r="DPK80" s="336"/>
      <c r="DPL80" s="336"/>
      <c r="DPM80" s="336"/>
      <c r="DPN80" s="336"/>
      <c r="DPO80" s="336"/>
      <c r="DPP80" s="171"/>
      <c r="DPQ80" s="336"/>
      <c r="DPR80" s="336"/>
      <c r="DPS80" s="336"/>
      <c r="DPT80" s="336"/>
      <c r="DPU80" s="336"/>
      <c r="DPV80" s="336"/>
      <c r="DPW80" s="336"/>
      <c r="DPX80" s="336"/>
      <c r="DPY80" s="336"/>
      <c r="DPZ80" s="336"/>
      <c r="DQA80" s="171"/>
      <c r="DQB80" s="336"/>
      <c r="DQC80" s="336"/>
      <c r="DQD80" s="336"/>
      <c r="DQE80" s="336"/>
      <c r="DQF80" s="336"/>
      <c r="DQG80" s="336"/>
      <c r="DQH80" s="336"/>
      <c r="DQI80" s="336"/>
      <c r="DQJ80" s="336"/>
      <c r="DQK80" s="336"/>
      <c r="DQL80" s="171"/>
      <c r="DQM80" s="336"/>
      <c r="DQN80" s="336"/>
      <c r="DQO80" s="336"/>
      <c r="DQP80" s="336"/>
      <c r="DQQ80" s="336"/>
      <c r="DQR80" s="336"/>
      <c r="DQS80" s="336"/>
      <c r="DQT80" s="336"/>
      <c r="DQU80" s="336"/>
      <c r="DQV80" s="336"/>
      <c r="DQW80" s="171"/>
      <c r="DQX80" s="336"/>
      <c r="DQY80" s="336"/>
      <c r="DQZ80" s="336"/>
      <c r="DRA80" s="336"/>
      <c r="DRB80" s="336"/>
      <c r="DRC80" s="336"/>
      <c r="DRD80" s="336"/>
      <c r="DRE80" s="336"/>
      <c r="DRF80" s="336"/>
      <c r="DRG80" s="336"/>
      <c r="DRH80" s="171"/>
      <c r="DRI80" s="336"/>
      <c r="DRJ80" s="336"/>
      <c r="DRK80" s="336"/>
      <c r="DRL80" s="336"/>
      <c r="DRM80" s="336"/>
      <c r="DRN80" s="336"/>
      <c r="DRO80" s="336"/>
      <c r="DRP80" s="336"/>
      <c r="DRQ80" s="336"/>
      <c r="DRR80" s="336"/>
      <c r="DRS80" s="171"/>
      <c r="DRT80" s="336"/>
      <c r="DRU80" s="336"/>
      <c r="DRV80" s="336"/>
      <c r="DRW80" s="336"/>
      <c r="DRX80" s="336"/>
      <c r="DRY80" s="336"/>
      <c r="DRZ80" s="336"/>
      <c r="DSA80" s="336"/>
      <c r="DSB80" s="336"/>
      <c r="DSC80" s="336"/>
      <c r="DSD80" s="171"/>
      <c r="DSE80" s="336"/>
      <c r="DSF80" s="336"/>
      <c r="DSG80" s="336"/>
      <c r="DSH80" s="336"/>
      <c r="DSI80" s="336"/>
      <c r="DSJ80" s="336"/>
      <c r="DSK80" s="336"/>
      <c r="DSL80" s="336"/>
      <c r="DSM80" s="336"/>
      <c r="DSN80" s="336"/>
      <c r="DSO80" s="171"/>
      <c r="DSP80" s="336"/>
      <c r="DSQ80" s="336"/>
      <c r="DSR80" s="336"/>
      <c r="DSS80" s="336"/>
      <c r="DST80" s="336"/>
      <c r="DSU80" s="336"/>
      <c r="DSV80" s="336"/>
      <c r="DSW80" s="336"/>
      <c r="DSX80" s="336"/>
      <c r="DSY80" s="336"/>
      <c r="DSZ80" s="171"/>
      <c r="DTA80" s="336"/>
      <c r="DTB80" s="336"/>
      <c r="DTC80" s="336"/>
      <c r="DTD80" s="336"/>
      <c r="DTE80" s="336"/>
      <c r="DTF80" s="336"/>
      <c r="DTG80" s="336"/>
      <c r="DTH80" s="336"/>
      <c r="DTI80" s="336"/>
      <c r="DTJ80" s="336"/>
      <c r="DTK80" s="171"/>
      <c r="DTL80" s="336"/>
      <c r="DTM80" s="336"/>
      <c r="DTN80" s="336"/>
      <c r="DTO80" s="336"/>
      <c r="DTP80" s="336"/>
      <c r="DTQ80" s="336"/>
      <c r="DTR80" s="336"/>
      <c r="DTS80" s="336"/>
      <c r="DTT80" s="336"/>
      <c r="DTU80" s="336"/>
      <c r="DTV80" s="171"/>
      <c r="DTW80" s="336"/>
      <c r="DTX80" s="336"/>
      <c r="DTY80" s="336"/>
      <c r="DTZ80" s="336"/>
      <c r="DUA80" s="336"/>
      <c r="DUB80" s="336"/>
      <c r="DUC80" s="336"/>
      <c r="DUD80" s="336"/>
      <c r="DUE80" s="336"/>
      <c r="DUF80" s="336"/>
      <c r="DUG80" s="171"/>
      <c r="DUH80" s="336"/>
      <c r="DUI80" s="336"/>
      <c r="DUJ80" s="336"/>
      <c r="DUK80" s="336"/>
      <c r="DUL80" s="336"/>
      <c r="DUM80" s="336"/>
      <c r="DUN80" s="336"/>
      <c r="DUO80" s="336"/>
      <c r="DUP80" s="336"/>
      <c r="DUQ80" s="336"/>
      <c r="DUR80" s="171"/>
      <c r="DUS80" s="336"/>
      <c r="DUT80" s="336"/>
      <c r="DUU80" s="336"/>
      <c r="DUV80" s="336"/>
      <c r="DUW80" s="336"/>
      <c r="DUX80" s="336"/>
      <c r="DUY80" s="336"/>
      <c r="DUZ80" s="336"/>
      <c r="DVA80" s="336"/>
      <c r="DVB80" s="336"/>
      <c r="DVC80" s="171"/>
      <c r="DVD80" s="336"/>
      <c r="DVE80" s="336"/>
      <c r="DVF80" s="336"/>
      <c r="DVG80" s="336"/>
      <c r="DVH80" s="336"/>
      <c r="DVI80" s="336"/>
      <c r="DVJ80" s="336"/>
      <c r="DVK80" s="336"/>
      <c r="DVL80" s="336"/>
      <c r="DVM80" s="336"/>
      <c r="DVN80" s="171"/>
      <c r="DVO80" s="336"/>
      <c r="DVP80" s="336"/>
      <c r="DVQ80" s="336"/>
      <c r="DVR80" s="336"/>
      <c r="DVS80" s="336"/>
      <c r="DVT80" s="336"/>
      <c r="DVU80" s="336"/>
      <c r="DVV80" s="336"/>
      <c r="DVW80" s="336"/>
      <c r="DVX80" s="336"/>
      <c r="DVY80" s="171"/>
      <c r="DVZ80" s="336"/>
      <c r="DWA80" s="336"/>
      <c r="DWB80" s="336"/>
      <c r="DWC80" s="336"/>
      <c r="DWD80" s="336"/>
      <c r="DWE80" s="336"/>
      <c r="DWF80" s="336"/>
      <c r="DWG80" s="336"/>
      <c r="DWH80" s="336"/>
      <c r="DWI80" s="336"/>
      <c r="DWJ80" s="171"/>
      <c r="DWK80" s="336"/>
      <c r="DWL80" s="336"/>
      <c r="DWM80" s="336"/>
      <c r="DWN80" s="336"/>
      <c r="DWO80" s="336"/>
      <c r="DWP80" s="336"/>
      <c r="DWQ80" s="336"/>
      <c r="DWR80" s="336"/>
      <c r="DWS80" s="336"/>
      <c r="DWT80" s="336"/>
      <c r="DWU80" s="171"/>
      <c r="DWV80" s="336"/>
      <c r="DWW80" s="336"/>
      <c r="DWX80" s="336"/>
      <c r="DWY80" s="336"/>
      <c r="DWZ80" s="336"/>
      <c r="DXA80" s="336"/>
      <c r="DXB80" s="336"/>
      <c r="DXC80" s="336"/>
      <c r="DXD80" s="336"/>
      <c r="DXE80" s="336"/>
      <c r="DXF80" s="171"/>
      <c r="DXG80" s="336"/>
      <c r="DXH80" s="336"/>
      <c r="DXI80" s="336"/>
      <c r="DXJ80" s="336"/>
      <c r="DXK80" s="336"/>
      <c r="DXL80" s="336"/>
      <c r="DXM80" s="336"/>
      <c r="DXN80" s="336"/>
      <c r="DXO80" s="336"/>
      <c r="DXP80" s="336"/>
      <c r="DXQ80" s="171"/>
      <c r="DXR80" s="336"/>
      <c r="DXS80" s="336"/>
      <c r="DXT80" s="336"/>
      <c r="DXU80" s="336"/>
      <c r="DXV80" s="336"/>
      <c r="DXW80" s="336"/>
      <c r="DXX80" s="336"/>
      <c r="DXY80" s="336"/>
      <c r="DXZ80" s="336"/>
      <c r="DYA80" s="336"/>
      <c r="DYB80" s="171"/>
      <c r="DYC80" s="336"/>
      <c r="DYD80" s="336"/>
      <c r="DYE80" s="336"/>
      <c r="DYF80" s="336"/>
      <c r="DYG80" s="336"/>
      <c r="DYH80" s="336"/>
      <c r="DYI80" s="336"/>
      <c r="DYJ80" s="336"/>
      <c r="DYK80" s="336"/>
      <c r="DYL80" s="336"/>
      <c r="DYM80" s="171"/>
      <c r="DYN80" s="336"/>
      <c r="DYO80" s="336"/>
      <c r="DYP80" s="336"/>
      <c r="DYQ80" s="336"/>
      <c r="DYR80" s="336"/>
      <c r="DYS80" s="336"/>
      <c r="DYT80" s="336"/>
      <c r="DYU80" s="336"/>
      <c r="DYV80" s="336"/>
      <c r="DYW80" s="336"/>
      <c r="DYX80" s="171"/>
      <c r="DYY80" s="336"/>
      <c r="DYZ80" s="336"/>
      <c r="DZA80" s="336"/>
      <c r="DZB80" s="336"/>
      <c r="DZC80" s="336"/>
      <c r="DZD80" s="336"/>
      <c r="DZE80" s="336"/>
      <c r="DZF80" s="336"/>
      <c r="DZG80" s="336"/>
      <c r="DZH80" s="336"/>
      <c r="DZI80" s="171"/>
      <c r="DZJ80" s="336"/>
      <c r="DZK80" s="336"/>
      <c r="DZL80" s="336"/>
      <c r="DZM80" s="336"/>
      <c r="DZN80" s="336"/>
      <c r="DZO80" s="336"/>
      <c r="DZP80" s="336"/>
      <c r="DZQ80" s="336"/>
      <c r="DZR80" s="336"/>
      <c r="DZS80" s="336"/>
      <c r="DZT80" s="171"/>
      <c r="DZU80" s="336"/>
      <c r="DZV80" s="336"/>
      <c r="DZW80" s="336"/>
      <c r="DZX80" s="336"/>
      <c r="DZY80" s="336"/>
      <c r="DZZ80" s="336"/>
      <c r="EAA80" s="336"/>
      <c r="EAB80" s="336"/>
      <c r="EAC80" s="336"/>
      <c r="EAD80" s="336"/>
      <c r="EAE80" s="171"/>
      <c r="EAF80" s="336"/>
      <c r="EAG80" s="336"/>
      <c r="EAH80" s="336"/>
      <c r="EAI80" s="336"/>
      <c r="EAJ80" s="336"/>
      <c r="EAK80" s="336"/>
      <c r="EAL80" s="336"/>
      <c r="EAM80" s="336"/>
      <c r="EAN80" s="336"/>
      <c r="EAO80" s="336"/>
      <c r="EAP80" s="171"/>
      <c r="EAQ80" s="336"/>
      <c r="EAR80" s="336"/>
      <c r="EAS80" s="336"/>
      <c r="EAT80" s="336"/>
      <c r="EAU80" s="336"/>
      <c r="EAV80" s="336"/>
      <c r="EAW80" s="336"/>
      <c r="EAX80" s="336"/>
      <c r="EAY80" s="336"/>
      <c r="EAZ80" s="336"/>
      <c r="EBA80" s="171"/>
      <c r="EBB80" s="336"/>
      <c r="EBC80" s="336"/>
      <c r="EBD80" s="336"/>
      <c r="EBE80" s="336"/>
      <c r="EBF80" s="336"/>
      <c r="EBG80" s="336"/>
      <c r="EBH80" s="336"/>
      <c r="EBI80" s="336"/>
      <c r="EBJ80" s="336"/>
      <c r="EBK80" s="336"/>
      <c r="EBL80" s="171"/>
      <c r="EBM80" s="336"/>
      <c r="EBN80" s="336"/>
      <c r="EBO80" s="336"/>
      <c r="EBP80" s="336"/>
      <c r="EBQ80" s="336"/>
      <c r="EBR80" s="336"/>
      <c r="EBS80" s="336"/>
      <c r="EBT80" s="336"/>
      <c r="EBU80" s="336"/>
      <c r="EBV80" s="336"/>
      <c r="EBW80" s="171"/>
      <c r="EBX80" s="336"/>
      <c r="EBY80" s="336"/>
      <c r="EBZ80" s="336"/>
      <c r="ECA80" s="336"/>
      <c r="ECB80" s="336"/>
      <c r="ECC80" s="336"/>
      <c r="ECD80" s="336"/>
      <c r="ECE80" s="336"/>
      <c r="ECF80" s="336"/>
      <c r="ECG80" s="336"/>
      <c r="ECH80" s="171"/>
      <c r="ECI80" s="336"/>
      <c r="ECJ80" s="336"/>
      <c r="ECK80" s="336"/>
      <c r="ECL80" s="336"/>
      <c r="ECM80" s="336"/>
      <c r="ECN80" s="336"/>
      <c r="ECO80" s="336"/>
      <c r="ECP80" s="336"/>
      <c r="ECQ80" s="336"/>
      <c r="ECR80" s="336"/>
      <c r="ECS80" s="171"/>
      <c r="ECT80" s="336"/>
      <c r="ECU80" s="336"/>
      <c r="ECV80" s="336"/>
      <c r="ECW80" s="336"/>
      <c r="ECX80" s="336"/>
      <c r="ECY80" s="336"/>
      <c r="ECZ80" s="336"/>
      <c r="EDA80" s="336"/>
      <c r="EDB80" s="336"/>
      <c r="EDC80" s="336"/>
      <c r="EDD80" s="171"/>
      <c r="EDE80" s="336"/>
      <c r="EDF80" s="336"/>
      <c r="EDG80" s="336"/>
      <c r="EDH80" s="336"/>
      <c r="EDI80" s="336"/>
      <c r="EDJ80" s="336"/>
      <c r="EDK80" s="336"/>
      <c r="EDL80" s="336"/>
      <c r="EDM80" s="336"/>
      <c r="EDN80" s="336"/>
      <c r="EDO80" s="171"/>
      <c r="EDP80" s="336"/>
      <c r="EDQ80" s="336"/>
      <c r="EDR80" s="336"/>
      <c r="EDS80" s="336"/>
      <c r="EDT80" s="336"/>
      <c r="EDU80" s="336"/>
      <c r="EDV80" s="336"/>
      <c r="EDW80" s="336"/>
      <c r="EDX80" s="336"/>
      <c r="EDY80" s="336"/>
      <c r="EDZ80" s="171"/>
      <c r="EEA80" s="336"/>
      <c r="EEB80" s="336"/>
      <c r="EEC80" s="336"/>
      <c r="EED80" s="336"/>
      <c r="EEE80" s="336"/>
      <c r="EEF80" s="336"/>
      <c r="EEG80" s="336"/>
      <c r="EEH80" s="336"/>
      <c r="EEI80" s="336"/>
      <c r="EEJ80" s="336"/>
      <c r="EEK80" s="171"/>
      <c r="EEL80" s="336"/>
      <c r="EEM80" s="336"/>
      <c r="EEN80" s="336"/>
      <c r="EEO80" s="336"/>
      <c r="EEP80" s="336"/>
      <c r="EEQ80" s="336"/>
      <c r="EER80" s="336"/>
      <c r="EES80" s="336"/>
      <c r="EET80" s="336"/>
      <c r="EEU80" s="336"/>
      <c r="EEV80" s="171"/>
      <c r="EEW80" s="336"/>
      <c r="EEX80" s="336"/>
      <c r="EEY80" s="336"/>
      <c r="EEZ80" s="336"/>
      <c r="EFA80" s="336"/>
      <c r="EFB80" s="336"/>
      <c r="EFC80" s="336"/>
      <c r="EFD80" s="336"/>
      <c r="EFE80" s="336"/>
      <c r="EFF80" s="336"/>
      <c r="EFG80" s="171"/>
      <c r="EFH80" s="336"/>
      <c r="EFI80" s="336"/>
      <c r="EFJ80" s="336"/>
      <c r="EFK80" s="336"/>
      <c r="EFL80" s="336"/>
      <c r="EFM80" s="336"/>
      <c r="EFN80" s="336"/>
      <c r="EFO80" s="336"/>
      <c r="EFP80" s="336"/>
      <c r="EFQ80" s="336"/>
      <c r="EFR80" s="171"/>
      <c r="EFS80" s="336"/>
      <c r="EFT80" s="336"/>
      <c r="EFU80" s="336"/>
      <c r="EFV80" s="336"/>
      <c r="EFW80" s="336"/>
      <c r="EFX80" s="336"/>
      <c r="EFY80" s="336"/>
      <c r="EFZ80" s="336"/>
      <c r="EGA80" s="336"/>
      <c r="EGB80" s="336"/>
      <c r="EGC80" s="171"/>
      <c r="EGD80" s="336"/>
      <c r="EGE80" s="336"/>
      <c r="EGF80" s="336"/>
      <c r="EGG80" s="336"/>
      <c r="EGH80" s="336"/>
      <c r="EGI80" s="336"/>
      <c r="EGJ80" s="336"/>
      <c r="EGK80" s="336"/>
      <c r="EGL80" s="336"/>
      <c r="EGM80" s="336"/>
      <c r="EGN80" s="171"/>
      <c r="EGO80" s="336"/>
      <c r="EGP80" s="336"/>
      <c r="EGQ80" s="336"/>
      <c r="EGR80" s="336"/>
      <c r="EGS80" s="336"/>
      <c r="EGT80" s="336"/>
      <c r="EGU80" s="336"/>
      <c r="EGV80" s="336"/>
      <c r="EGW80" s="336"/>
      <c r="EGX80" s="336"/>
      <c r="EGY80" s="171"/>
      <c r="EGZ80" s="336"/>
      <c r="EHA80" s="336"/>
      <c r="EHB80" s="336"/>
      <c r="EHC80" s="336"/>
      <c r="EHD80" s="336"/>
      <c r="EHE80" s="336"/>
      <c r="EHF80" s="336"/>
      <c r="EHG80" s="336"/>
      <c r="EHH80" s="336"/>
      <c r="EHI80" s="336"/>
      <c r="EHJ80" s="171"/>
      <c r="EHK80" s="336"/>
      <c r="EHL80" s="336"/>
      <c r="EHM80" s="336"/>
      <c r="EHN80" s="336"/>
      <c r="EHO80" s="336"/>
      <c r="EHP80" s="336"/>
      <c r="EHQ80" s="336"/>
      <c r="EHR80" s="336"/>
      <c r="EHS80" s="336"/>
      <c r="EHT80" s="336"/>
      <c r="EHU80" s="171"/>
      <c r="EHV80" s="336"/>
      <c r="EHW80" s="336"/>
      <c r="EHX80" s="336"/>
      <c r="EHY80" s="336"/>
      <c r="EHZ80" s="336"/>
      <c r="EIA80" s="336"/>
      <c r="EIB80" s="336"/>
      <c r="EIC80" s="336"/>
      <c r="EID80" s="336"/>
      <c r="EIE80" s="336"/>
      <c r="EIF80" s="171"/>
      <c r="EIG80" s="336"/>
      <c r="EIH80" s="336"/>
      <c r="EII80" s="336"/>
      <c r="EIJ80" s="336"/>
      <c r="EIK80" s="336"/>
      <c r="EIL80" s="336"/>
      <c r="EIM80" s="336"/>
      <c r="EIN80" s="336"/>
      <c r="EIO80" s="336"/>
      <c r="EIP80" s="336"/>
      <c r="EIQ80" s="171"/>
      <c r="EIR80" s="336"/>
      <c r="EIS80" s="336"/>
      <c r="EIT80" s="336"/>
      <c r="EIU80" s="336"/>
      <c r="EIV80" s="336"/>
      <c r="EIW80" s="336"/>
      <c r="EIX80" s="336"/>
      <c r="EIY80" s="336"/>
      <c r="EIZ80" s="336"/>
      <c r="EJA80" s="336"/>
      <c r="EJB80" s="171"/>
      <c r="EJC80" s="336"/>
      <c r="EJD80" s="336"/>
      <c r="EJE80" s="336"/>
      <c r="EJF80" s="336"/>
      <c r="EJG80" s="336"/>
      <c r="EJH80" s="336"/>
      <c r="EJI80" s="336"/>
      <c r="EJJ80" s="336"/>
      <c r="EJK80" s="336"/>
      <c r="EJL80" s="336"/>
      <c r="EJM80" s="171"/>
      <c r="EJN80" s="336"/>
      <c r="EJO80" s="336"/>
      <c r="EJP80" s="336"/>
      <c r="EJQ80" s="336"/>
      <c r="EJR80" s="336"/>
      <c r="EJS80" s="336"/>
      <c r="EJT80" s="336"/>
      <c r="EJU80" s="336"/>
      <c r="EJV80" s="336"/>
      <c r="EJW80" s="336"/>
      <c r="EJX80" s="171"/>
      <c r="EJY80" s="336"/>
      <c r="EJZ80" s="336"/>
      <c r="EKA80" s="336"/>
      <c r="EKB80" s="336"/>
      <c r="EKC80" s="336"/>
      <c r="EKD80" s="336"/>
      <c r="EKE80" s="336"/>
      <c r="EKF80" s="336"/>
      <c r="EKG80" s="336"/>
      <c r="EKH80" s="336"/>
      <c r="EKI80" s="171"/>
      <c r="EKJ80" s="336"/>
      <c r="EKK80" s="336"/>
      <c r="EKL80" s="336"/>
      <c r="EKM80" s="336"/>
      <c r="EKN80" s="336"/>
      <c r="EKO80" s="336"/>
      <c r="EKP80" s="336"/>
      <c r="EKQ80" s="336"/>
      <c r="EKR80" s="336"/>
      <c r="EKS80" s="336"/>
      <c r="EKT80" s="171"/>
      <c r="EKU80" s="336"/>
      <c r="EKV80" s="336"/>
      <c r="EKW80" s="336"/>
      <c r="EKX80" s="336"/>
      <c r="EKY80" s="336"/>
      <c r="EKZ80" s="336"/>
      <c r="ELA80" s="336"/>
      <c r="ELB80" s="336"/>
      <c r="ELC80" s="336"/>
      <c r="ELD80" s="336"/>
      <c r="ELE80" s="171"/>
      <c r="ELF80" s="336"/>
      <c r="ELG80" s="336"/>
      <c r="ELH80" s="336"/>
      <c r="ELI80" s="336"/>
      <c r="ELJ80" s="336"/>
      <c r="ELK80" s="336"/>
      <c r="ELL80" s="336"/>
      <c r="ELM80" s="336"/>
      <c r="ELN80" s="336"/>
      <c r="ELO80" s="336"/>
      <c r="ELP80" s="171"/>
      <c r="ELQ80" s="336"/>
      <c r="ELR80" s="336"/>
      <c r="ELS80" s="336"/>
      <c r="ELT80" s="336"/>
      <c r="ELU80" s="336"/>
      <c r="ELV80" s="336"/>
      <c r="ELW80" s="336"/>
      <c r="ELX80" s="336"/>
      <c r="ELY80" s="336"/>
      <c r="ELZ80" s="336"/>
      <c r="EMA80" s="171"/>
      <c r="EMB80" s="336"/>
      <c r="EMC80" s="336"/>
      <c r="EMD80" s="336"/>
      <c r="EME80" s="336"/>
      <c r="EMF80" s="336"/>
      <c r="EMG80" s="336"/>
      <c r="EMH80" s="336"/>
      <c r="EMI80" s="336"/>
      <c r="EMJ80" s="336"/>
      <c r="EMK80" s="336"/>
      <c r="EML80" s="171"/>
      <c r="EMM80" s="336"/>
      <c r="EMN80" s="336"/>
      <c r="EMO80" s="336"/>
      <c r="EMP80" s="336"/>
      <c r="EMQ80" s="336"/>
      <c r="EMR80" s="336"/>
      <c r="EMS80" s="336"/>
      <c r="EMT80" s="336"/>
      <c r="EMU80" s="336"/>
      <c r="EMV80" s="336"/>
      <c r="EMW80" s="171"/>
      <c r="EMX80" s="336"/>
      <c r="EMY80" s="336"/>
      <c r="EMZ80" s="336"/>
      <c r="ENA80" s="336"/>
      <c r="ENB80" s="336"/>
      <c r="ENC80" s="336"/>
      <c r="END80" s="336"/>
      <c r="ENE80" s="336"/>
      <c r="ENF80" s="336"/>
      <c r="ENG80" s="336"/>
      <c r="ENH80" s="171"/>
      <c r="ENI80" s="336"/>
      <c r="ENJ80" s="336"/>
      <c r="ENK80" s="336"/>
      <c r="ENL80" s="336"/>
      <c r="ENM80" s="336"/>
      <c r="ENN80" s="336"/>
      <c r="ENO80" s="336"/>
      <c r="ENP80" s="336"/>
      <c r="ENQ80" s="336"/>
      <c r="ENR80" s="336"/>
      <c r="ENS80" s="171"/>
      <c r="ENT80" s="336"/>
      <c r="ENU80" s="336"/>
      <c r="ENV80" s="336"/>
      <c r="ENW80" s="336"/>
      <c r="ENX80" s="336"/>
      <c r="ENY80" s="336"/>
      <c r="ENZ80" s="336"/>
      <c r="EOA80" s="336"/>
      <c r="EOB80" s="336"/>
      <c r="EOC80" s="336"/>
      <c r="EOD80" s="171"/>
      <c r="EOE80" s="336"/>
      <c r="EOF80" s="336"/>
      <c r="EOG80" s="336"/>
      <c r="EOH80" s="336"/>
      <c r="EOI80" s="336"/>
      <c r="EOJ80" s="336"/>
      <c r="EOK80" s="336"/>
      <c r="EOL80" s="336"/>
      <c r="EOM80" s="336"/>
      <c r="EON80" s="336"/>
      <c r="EOO80" s="171"/>
      <c r="EOP80" s="336"/>
      <c r="EOQ80" s="336"/>
      <c r="EOR80" s="336"/>
      <c r="EOS80" s="336"/>
      <c r="EOT80" s="336"/>
      <c r="EOU80" s="336"/>
      <c r="EOV80" s="336"/>
      <c r="EOW80" s="336"/>
      <c r="EOX80" s="336"/>
      <c r="EOY80" s="336"/>
      <c r="EOZ80" s="171"/>
      <c r="EPA80" s="336"/>
      <c r="EPB80" s="336"/>
      <c r="EPC80" s="336"/>
      <c r="EPD80" s="336"/>
      <c r="EPE80" s="336"/>
      <c r="EPF80" s="336"/>
      <c r="EPG80" s="336"/>
      <c r="EPH80" s="336"/>
      <c r="EPI80" s="336"/>
      <c r="EPJ80" s="336"/>
      <c r="EPK80" s="171"/>
      <c r="EPL80" s="336"/>
      <c r="EPM80" s="336"/>
      <c r="EPN80" s="336"/>
      <c r="EPO80" s="336"/>
      <c r="EPP80" s="336"/>
      <c r="EPQ80" s="336"/>
      <c r="EPR80" s="336"/>
      <c r="EPS80" s="336"/>
      <c r="EPT80" s="336"/>
      <c r="EPU80" s="336"/>
      <c r="EPV80" s="171"/>
      <c r="EPW80" s="336"/>
      <c r="EPX80" s="336"/>
      <c r="EPY80" s="336"/>
      <c r="EPZ80" s="336"/>
      <c r="EQA80" s="336"/>
      <c r="EQB80" s="336"/>
      <c r="EQC80" s="336"/>
      <c r="EQD80" s="336"/>
      <c r="EQE80" s="336"/>
      <c r="EQF80" s="336"/>
      <c r="EQG80" s="171"/>
      <c r="EQH80" s="336"/>
      <c r="EQI80" s="336"/>
      <c r="EQJ80" s="336"/>
      <c r="EQK80" s="336"/>
      <c r="EQL80" s="336"/>
      <c r="EQM80" s="336"/>
      <c r="EQN80" s="336"/>
      <c r="EQO80" s="336"/>
      <c r="EQP80" s="336"/>
      <c r="EQQ80" s="336"/>
      <c r="EQR80" s="171"/>
      <c r="EQS80" s="336"/>
      <c r="EQT80" s="336"/>
      <c r="EQU80" s="336"/>
      <c r="EQV80" s="336"/>
      <c r="EQW80" s="336"/>
      <c r="EQX80" s="336"/>
      <c r="EQY80" s="336"/>
      <c r="EQZ80" s="336"/>
      <c r="ERA80" s="336"/>
      <c r="ERB80" s="336"/>
      <c r="ERC80" s="171"/>
      <c r="ERD80" s="336"/>
      <c r="ERE80" s="336"/>
      <c r="ERF80" s="336"/>
      <c r="ERG80" s="336"/>
      <c r="ERH80" s="336"/>
      <c r="ERI80" s="336"/>
      <c r="ERJ80" s="336"/>
      <c r="ERK80" s="336"/>
      <c r="ERL80" s="336"/>
      <c r="ERM80" s="336"/>
      <c r="ERN80" s="171"/>
      <c r="ERO80" s="336"/>
      <c r="ERP80" s="336"/>
      <c r="ERQ80" s="336"/>
      <c r="ERR80" s="336"/>
      <c r="ERS80" s="336"/>
      <c r="ERT80" s="336"/>
      <c r="ERU80" s="336"/>
      <c r="ERV80" s="336"/>
      <c r="ERW80" s="336"/>
      <c r="ERX80" s="336"/>
      <c r="ERY80" s="171"/>
      <c r="ERZ80" s="336"/>
      <c r="ESA80" s="336"/>
      <c r="ESB80" s="336"/>
      <c r="ESC80" s="336"/>
      <c r="ESD80" s="336"/>
      <c r="ESE80" s="336"/>
      <c r="ESF80" s="336"/>
      <c r="ESG80" s="336"/>
      <c r="ESH80" s="336"/>
      <c r="ESI80" s="336"/>
      <c r="ESJ80" s="171"/>
      <c r="ESK80" s="336"/>
      <c r="ESL80" s="336"/>
      <c r="ESM80" s="336"/>
      <c r="ESN80" s="336"/>
      <c r="ESO80" s="336"/>
      <c r="ESP80" s="336"/>
      <c r="ESQ80" s="336"/>
      <c r="ESR80" s="336"/>
      <c r="ESS80" s="336"/>
      <c r="EST80" s="336"/>
      <c r="ESU80" s="171"/>
      <c r="ESV80" s="336"/>
      <c r="ESW80" s="336"/>
      <c r="ESX80" s="336"/>
      <c r="ESY80" s="336"/>
      <c r="ESZ80" s="336"/>
      <c r="ETA80" s="336"/>
      <c r="ETB80" s="336"/>
      <c r="ETC80" s="336"/>
      <c r="ETD80" s="336"/>
      <c r="ETE80" s="336"/>
      <c r="ETF80" s="171"/>
      <c r="ETG80" s="336"/>
      <c r="ETH80" s="336"/>
      <c r="ETI80" s="336"/>
      <c r="ETJ80" s="336"/>
      <c r="ETK80" s="336"/>
      <c r="ETL80" s="336"/>
      <c r="ETM80" s="336"/>
      <c r="ETN80" s="336"/>
      <c r="ETO80" s="336"/>
      <c r="ETP80" s="336"/>
      <c r="ETQ80" s="171"/>
      <c r="ETR80" s="336"/>
      <c r="ETS80" s="336"/>
      <c r="ETT80" s="336"/>
      <c r="ETU80" s="336"/>
      <c r="ETV80" s="336"/>
      <c r="ETW80" s="336"/>
      <c r="ETX80" s="336"/>
      <c r="ETY80" s="336"/>
      <c r="ETZ80" s="336"/>
      <c r="EUA80" s="336"/>
      <c r="EUB80" s="171"/>
      <c r="EUC80" s="336"/>
      <c r="EUD80" s="336"/>
      <c r="EUE80" s="336"/>
      <c r="EUF80" s="336"/>
      <c r="EUG80" s="336"/>
      <c r="EUH80" s="336"/>
      <c r="EUI80" s="336"/>
      <c r="EUJ80" s="336"/>
      <c r="EUK80" s="336"/>
      <c r="EUL80" s="336"/>
      <c r="EUM80" s="171"/>
      <c r="EUN80" s="336"/>
      <c r="EUO80" s="336"/>
      <c r="EUP80" s="336"/>
      <c r="EUQ80" s="336"/>
      <c r="EUR80" s="336"/>
      <c r="EUS80" s="336"/>
      <c r="EUT80" s="336"/>
      <c r="EUU80" s="336"/>
      <c r="EUV80" s="336"/>
      <c r="EUW80" s="336"/>
      <c r="EUX80" s="171"/>
      <c r="EUY80" s="336"/>
      <c r="EUZ80" s="336"/>
      <c r="EVA80" s="336"/>
      <c r="EVB80" s="336"/>
      <c r="EVC80" s="336"/>
      <c r="EVD80" s="336"/>
      <c r="EVE80" s="336"/>
      <c r="EVF80" s="336"/>
      <c r="EVG80" s="336"/>
      <c r="EVH80" s="336"/>
      <c r="EVI80" s="171"/>
      <c r="EVJ80" s="336"/>
      <c r="EVK80" s="336"/>
      <c r="EVL80" s="336"/>
      <c r="EVM80" s="336"/>
      <c r="EVN80" s="336"/>
      <c r="EVO80" s="336"/>
      <c r="EVP80" s="336"/>
      <c r="EVQ80" s="336"/>
      <c r="EVR80" s="336"/>
      <c r="EVS80" s="336"/>
      <c r="EVT80" s="171"/>
      <c r="EVU80" s="336"/>
      <c r="EVV80" s="336"/>
      <c r="EVW80" s="336"/>
      <c r="EVX80" s="336"/>
      <c r="EVY80" s="336"/>
      <c r="EVZ80" s="336"/>
      <c r="EWA80" s="336"/>
      <c r="EWB80" s="336"/>
      <c r="EWC80" s="336"/>
      <c r="EWD80" s="336"/>
      <c r="EWE80" s="171"/>
      <c r="EWF80" s="336"/>
      <c r="EWG80" s="336"/>
      <c r="EWH80" s="336"/>
      <c r="EWI80" s="336"/>
      <c r="EWJ80" s="336"/>
      <c r="EWK80" s="336"/>
      <c r="EWL80" s="336"/>
      <c r="EWM80" s="336"/>
      <c r="EWN80" s="336"/>
      <c r="EWO80" s="336"/>
      <c r="EWP80" s="171"/>
      <c r="EWQ80" s="336"/>
      <c r="EWR80" s="336"/>
      <c r="EWS80" s="336"/>
      <c r="EWT80" s="336"/>
      <c r="EWU80" s="336"/>
      <c r="EWV80" s="336"/>
      <c r="EWW80" s="336"/>
      <c r="EWX80" s="336"/>
      <c r="EWY80" s="336"/>
      <c r="EWZ80" s="336"/>
      <c r="EXA80" s="171"/>
      <c r="EXB80" s="336"/>
      <c r="EXC80" s="336"/>
      <c r="EXD80" s="336"/>
      <c r="EXE80" s="336"/>
      <c r="EXF80" s="336"/>
      <c r="EXG80" s="336"/>
      <c r="EXH80" s="336"/>
      <c r="EXI80" s="336"/>
      <c r="EXJ80" s="336"/>
      <c r="EXK80" s="336"/>
      <c r="EXL80" s="171"/>
      <c r="EXM80" s="336"/>
      <c r="EXN80" s="336"/>
      <c r="EXO80" s="336"/>
      <c r="EXP80" s="336"/>
      <c r="EXQ80" s="336"/>
      <c r="EXR80" s="336"/>
      <c r="EXS80" s="336"/>
      <c r="EXT80" s="336"/>
      <c r="EXU80" s="336"/>
      <c r="EXV80" s="336"/>
      <c r="EXW80" s="171"/>
      <c r="EXX80" s="336"/>
      <c r="EXY80" s="336"/>
      <c r="EXZ80" s="336"/>
      <c r="EYA80" s="336"/>
      <c r="EYB80" s="336"/>
      <c r="EYC80" s="336"/>
      <c r="EYD80" s="336"/>
      <c r="EYE80" s="336"/>
      <c r="EYF80" s="336"/>
      <c r="EYG80" s="336"/>
      <c r="EYH80" s="171"/>
      <c r="EYI80" s="336"/>
      <c r="EYJ80" s="336"/>
      <c r="EYK80" s="336"/>
      <c r="EYL80" s="336"/>
      <c r="EYM80" s="336"/>
      <c r="EYN80" s="336"/>
      <c r="EYO80" s="336"/>
      <c r="EYP80" s="336"/>
      <c r="EYQ80" s="336"/>
      <c r="EYR80" s="336"/>
      <c r="EYS80" s="171"/>
      <c r="EYT80" s="336"/>
      <c r="EYU80" s="336"/>
      <c r="EYV80" s="336"/>
      <c r="EYW80" s="336"/>
      <c r="EYX80" s="336"/>
      <c r="EYY80" s="336"/>
      <c r="EYZ80" s="336"/>
      <c r="EZA80" s="336"/>
      <c r="EZB80" s="336"/>
      <c r="EZC80" s="336"/>
      <c r="EZD80" s="171"/>
      <c r="EZE80" s="336"/>
      <c r="EZF80" s="336"/>
      <c r="EZG80" s="336"/>
      <c r="EZH80" s="336"/>
      <c r="EZI80" s="336"/>
      <c r="EZJ80" s="336"/>
      <c r="EZK80" s="336"/>
      <c r="EZL80" s="336"/>
      <c r="EZM80" s="336"/>
      <c r="EZN80" s="336"/>
      <c r="EZO80" s="171"/>
      <c r="EZP80" s="336"/>
      <c r="EZQ80" s="336"/>
      <c r="EZR80" s="336"/>
      <c r="EZS80" s="336"/>
      <c r="EZT80" s="336"/>
      <c r="EZU80" s="336"/>
      <c r="EZV80" s="336"/>
      <c r="EZW80" s="336"/>
      <c r="EZX80" s="336"/>
      <c r="EZY80" s="336"/>
      <c r="EZZ80" s="171"/>
      <c r="FAA80" s="336"/>
      <c r="FAB80" s="336"/>
      <c r="FAC80" s="336"/>
      <c r="FAD80" s="336"/>
      <c r="FAE80" s="336"/>
      <c r="FAF80" s="336"/>
      <c r="FAG80" s="336"/>
      <c r="FAH80" s="336"/>
      <c r="FAI80" s="336"/>
      <c r="FAJ80" s="336"/>
      <c r="FAK80" s="171"/>
      <c r="FAL80" s="336"/>
      <c r="FAM80" s="336"/>
      <c r="FAN80" s="336"/>
      <c r="FAO80" s="336"/>
      <c r="FAP80" s="336"/>
      <c r="FAQ80" s="336"/>
      <c r="FAR80" s="336"/>
      <c r="FAS80" s="336"/>
      <c r="FAT80" s="336"/>
      <c r="FAU80" s="336"/>
      <c r="FAV80" s="171"/>
      <c r="FAW80" s="336"/>
      <c r="FAX80" s="336"/>
      <c r="FAY80" s="336"/>
      <c r="FAZ80" s="336"/>
      <c r="FBA80" s="336"/>
      <c r="FBB80" s="336"/>
      <c r="FBC80" s="336"/>
      <c r="FBD80" s="336"/>
      <c r="FBE80" s="336"/>
      <c r="FBF80" s="336"/>
      <c r="FBG80" s="171"/>
      <c r="FBH80" s="336"/>
      <c r="FBI80" s="336"/>
      <c r="FBJ80" s="336"/>
      <c r="FBK80" s="336"/>
      <c r="FBL80" s="336"/>
      <c r="FBM80" s="336"/>
      <c r="FBN80" s="336"/>
      <c r="FBO80" s="336"/>
      <c r="FBP80" s="336"/>
      <c r="FBQ80" s="336"/>
      <c r="FBR80" s="171"/>
      <c r="FBS80" s="336"/>
      <c r="FBT80" s="336"/>
      <c r="FBU80" s="336"/>
      <c r="FBV80" s="336"/>
      <c r="FBW80" s="336"/>
      <c r="FBX80" s="336"/>
      <c r="FBY80" s="336"/>
      <c r="FBZ80" s="336"/>
      <c r="FCA80" s="336"/>
      <c r="FCB80" s="336"/>
      <c r="FCC80" s="171"/>
      <c r="FCD80" s="336"/>
      <c r="FCE80" s="336"/>
      <c r="FCF80" s="336"/>
      <c r="FCG80" s="336"/>
      <c r="FCH80" s="336"/>
      <c r="FCI80" s="336"/>
      <c r="FCJ80" s="336"/>
      <c r="FCK80" s="336"/>
      <c r="FCL80" s="336"/>
      <c r="FCM80" s="336"/>
      <c r="FCN80" s="171"/>
      <c r="FCO80" s="336"/>
      <c r="FCP80" s="336"/>
      <c r="FCQ80" s="336"/>
      <c r="FCR80" s="336"/>
      <c r="FCS80" s="336"/>
      <c r="FCT80" s="336"/>
      <c r="FCU80" s="336"/>
      <c r="FCV80" s="336"/>
      <c r="FCW80" s="336"/>
      <c r="FCX80" s="336"/>
      <c r="FCY80" s="171"/>
      <c r="FCZ80" s="336"/>
      <c r="FDA80" s="336"/>
      <c r="FDB80" s="336"/>
      <c r="FDC80" s="336"/>
      <c r="FDD80" s="336"/>
      <c r="FDE80" s="336"/>
      <c r="FDF80" s="336"/>
      <c r="FDG80" s="336"/>
      <c r="FDH80" s="336"/>
      <c r="FDI80" s="336"/>
      <c r="FDJ80" s="171"/>
      <c r="FDK80" s="336"/>
      <c r="FDL80" s="336"/>
      <c r="FDM80" s="336"/>
      <c r="FDN80" s="336"/>
      <c r="FDO80" s="336"/>
      <c r="FDP80" s="336"/>
      <c r="FDQ80" s="336"/>
      <c r="FDR80" s="336"/>
      <c r="FDS80" s="336"/>
      <c r="FDT80" s="336"/>
      <c r="FDU80" s="171"/>
      <c r="FDV80" s="336"/>
      <c r="FDW80" s="336"/>
      <c r="FDX80" s="336"/>
      <c r="FDY80" s="336"/>
      <c r="FDZ80" s="336"/>
      <c r="FEA80" s="336"/>
      <c r="FEB80" s="336"/>
      <c r="FEC80" s="336"/>
      <c r="FED80" s="336"/>
      <c r="FEE80" s="336"/>
      <c r="FEF80" s="171"/>
      <c r="FEG80" s="336"/>
      <c r="FEH80" s="336"/>
      <c r="FEI80" s="336"/>
      <c r="FEJ80" s="336"/>
      <c r="FEK80" s="336"/>
      <c r="FEL80" s="336"/>
      <c r="FEM80" s="336"/>
      <c r="FEN80" s="336"/>
      <c r="FEO80" s="336"/>
      <c r="FEP80" s="336"/>
      <c r="FEQ80" s="171"/>
      <c r="FER80" s="336"/>
      <c r="FES80" s="336"/>
      <c r="FET80" s="336"/>
      <c r="FEU80" s="336"/>
      <c r="FEV80" s="336"/>
      <c r="FEW80" s="336"/>
      <c r="FEX80" s="336"/>
      <c r="FEY80" s="336"/>
      <c r="FEZ80" s="336"/>
      <c r="FFA80" s="336"/>
      <c r="FFB80" s="171"/>
      <c r="FFC80" s="336"/>
      <c r="FFD80" s="336"/>
      <c r="FFE80" s="336"/>
      <c r="FFF80" s="336"/>
      <c r="FFG80" s="336"/>
      <c r="FFH80" s="336"/>
      <c r="FFI80" s="336"/>
      <c r="FFJ80" s="336"/>
      <c r="FFK80" s="336"/>
      <c r="FFL80" s="336"/>
      <c r="FFM80" s="171"/>
      <c r="FFN80" s="336"/>
      <c r="FFO80" s="336"/>
      <c r="FFP80" s="336"/>
      <c r="FFQ80" s="336"/>
      <c r="FFR80" s="336"/>
      <c r="FFS80" s="336"/>
      <c r="FFT80" s="336"/>
      <c r="FFU80" s="336"/>
      <c r="FFV80" s="336"/>
      <c r="FFW80" s="336"/>
      <c r="FFX80" s="171"/>
      <c r="FFY80" s="336"/>
      <c r="FFZ80" s="336"/>
      <c r="FGA80" s="336"/>
      <c r="FGB80" s="336"/>
      <c r="FGC80" s="336"/>
      <c r="FGD80" s="336"/>
      <c r="FGE80" s="336"/>
      <c r="FGF80" s="336"/>
      <c r="FGG80" s="336"/>
      <c r="FGH80" s="336"/>
      <c r="FGI80" s="171"/>
      <c r="FGJ80" s="336"/>
      <c r="FGK80" s="336"/>
      <c r="FGL80" s="336"/>
      <c r="FGM80" s="336"/>
      <c r="FGN80" s="336"/>
      <c r="FGO80" s="336"/>
      <c r="FGP80" s="336"/>
      <c r="FGQ80" s="336"/>
      <c r="FGR80" s="336"/>
      <c r="FGS80" s="336"/>
      <c r="FGT80" s="171"/>
      <c r="FGU80" s="336"/>
      <c r="FGV80" s="336"/>
      <c r="FGW80" s="336"/>
      <c r="FGX80" s="336"/>
      <c r="FGY80" s="336"/>
      <c r="FGZ80" s="336"/>
      <c r="FHA80" s="336"/>
      <c r="FHB80" s="336"/>
      <c r="FHC80" s="336"/>
      <c r="FHD80" s="336"/>
      <c r="FHE80" s="171"/>
      <c r="FHF80" s="336"/>
      <c r="FHG80" s="336"/>
      <c r="FHH80" s="336"/>
      <c r="FHI80" s="336"/>
      <c r="FHJ80" s="336"/>
      <c r="FHK80" s="336"/>
      <c r="FHL80" s="336"/>
      <c r="FHM80" s="336"/>
      <c r="FHN80" s="336"/>
      <c r="FHO80" s="336"/>
      <c r="FHP80" s="171"/>
      <c r="FHQ80" s="336"/>
      <c r="FHR80" s="336"/>
      <c r="FHS80" s="336"/>
      <c r="FHT80" s="336"/>
      <c r="FHU80" s="336"/>
      <c r="FHV80" s="336"/>
      <c r="FHW80" s="336"/>
      <c r="FHX80" s="336"/>
      <c r="FHY80" s="336"/>
      <c r="FHZ80" s="336"/>
      <c r="FIA80" s="171"/>
      <c r="FIB80" s="336"/>
      <c r="FIC80" s="336"/>
      <c r="FID80" s="336"/>
      <c r="FIE80" s="336"/>
      <c r="FIF80" s="336"/>
      <c r="FIG80" s="336"/>
      <c r="FIH80" s="336"/>
      <c r="FII80" s="336"/>
      <c r="FIJ80" s="336"/>
      <c r="FIK80" s="336"/>
      <c r="FIL80" s="171"/>
      <c r="FIM80" s="336"/>
      <c r="FIN80" s="336"/>
      <c r="FIO80" s="336"/>
      <c r="FIP80" s="336"/>
      <c r="FIQ80" s="336"/>
      <c r="FIR80" s="336"/>
      <c r="FIS80" s="336"/>
      <c r="FIT80" s="336"/>
      <c r="FIU80" s="336"/>
      <c r="FIV80" s="336"/>
      <c r="FIW80" s="171"/>
      <c r="FIX80" s="336"/>
      <c r="FIY80" s="336"/>
      <c r="FIZ80" s="336"/>
      <c r="FJA80" s="336"/>
      <c r="FJB80" s="336"/>
      <c r="FJC80" s="336"/>
      <c r="FJD80" s="336"/>
      <c r="FJE80" s="336"/>
      <c r="FJF80" s="336"/>
      <c r="FJG80" s="336"/>
      <c r="FJH80" s="171"/>
      <c r="FJI80" s="336"/>
      <c r="FJJ80" s="336"/>
      <c r="FJK80" s="336"/>
      <c r="FJL80" s="336"/>
      <c r="FJM80" s="336"/>
      <c r="FJN80" s="336"/>
      <c r="FJO80" s="336"/>
      <c r="FJP80" s="336"/>
      <c r="FJQ80" s="336"/>
      <c r="FJR80" s="336"/>
      <c r="FJS80" s="171"/>
      <c r="FJT80" s="336"/>
      <c r="FJU80" s="336"/>
      <c r="FJV80" s="336"/>
      <c r="FJW80" s="336"/>
      <c r="FJX80" s="336"/>
      <c r="FJY80" s="336"/>
      <c r="FJZ80" s="336"/>
      <c r="FKA80" s="336"/>
      <c r="FKB80" s="336"/>
      <c r="FKC80" s="336"/>
      <c r="FKD80" s="171"/>
      <c r="FKE80" s="336"/>
      <c r="FKF80" s="336"/>
      <c r="FKG80" s="336"/>
      <c r="FKH80" s="336"/>
      <c r="FKI80" s="336"/>
      <c r="FKJ80" s="336"/>
      <c r="FKK80" s="336"/>
      <c r="FKL80" s="336"/>
      <c r="FKM80" s="336"/>
      <c r="FKN80" s="336"/>
      <c r="FKO80" s="171"/>
      <c r="FKP80" s="336"/>
      <c r="FKQ80" s="336"/>
      <c r="FKR80" s="336"/>
      <c r="FKS80" s="336"/>
      <c r="FKT80" s="336"/>
      <c r="FKU80" s="336"/>
      <c r="FKV80" s="336"/>
      <c r="FKW80" s="336"/>
      <c r="FKX80" s="336"/>
      <c r="FKY80" s="336"/>
      <c r="FKZ80" s="171"/>
      <c r="FLA80" s="336"/>
      <c r="FLB80" s="336"/>
      <c r="FLC80" s="336"/>
      <c r="FLD80" s="336"/>
      <c r="FLE80" s="336"/>
      <c r="FLF80" s="336"/>
      <c r="FLG80" s="336"/>
      <c r="FLH80" s="336"/>
      <c r="FLI80" s="336"/>
      <c r="FLJ80" s="336"/>
      <c r="FLK80" s="171"/>
      <c r="FLL80" s="336"/>
      <c r="FLM80" s="336"/>
      <c r="FLN80" s="336"/>
      <c r="FLO80" s="336"/>
      <c r="FLP80" s="336"/>
      <c r="FLQ80" s="336"/>
      <c r="FLR80" s="336"/>
      <c r="FLS80" s="336"/>
      <c r="FLT80" s="336"/>
      <c r="FLU80" s="336"/>
      <c r="FLV80" s="171"/>
      <c r="FLW80" s="336"/>
      <c r="FLX80" s="336"/>
      <c r="FLY80" s="336"/>
      <c r="FLZ80" s="336"/>
      <c r="FMA80" s="336"/>
      <c r="FMB80" s="336"/>
      <c r="FMC80" s="336"/>
      <c r="FMD80" s="336"/>
      <c r="FME80" s="336"/>
      <c r="FMF80" s="336"/>
      <c r="FMG80" s="171"/>
      <c r="FMH80" s="336"/>
      <c r="FMI80" s="336"/>
      <c r="FMJ80" s="336"/>
      <c r="FMK80" s="336"/>
      <c r="FML80" s="336"/>
      <c r="FMM80" s="336"/>
      <c r="FMN80" s="336"/>
      <c r="FMO80" s="336"/>
      <c r="FMP80" s="336"/>
      <c r="FMQ80" s="336"/>
      <c r="FMR80" s="171"/>
      <c r="FMS80" s="336"/>
      <c r="FMT80" s="336"/>
      <c r="FMU80" s="336"/>
      <c r="FMV80" s="336"/>
      <c r="FMW80" s="336"/>
      <c r="FMX80" s="336"/>
      <c r="FMY80" s="336"/>
      <c r="FMZ80" s="336"/>
      <c r="FNA80" s="336"/>
      <c r="FNB80" s="336"/>
      <c r="FNC80" s="171"/>
      <c r="FND80" s="336"/>
      <c r="FNE80" s="336"/>
      <c r="FNF80" s="336"/>
      <c r="FNG80" s="336"/>
      <c r="FNH80" s="336"/>
      <c r="FNI80" s="336"/>
      <c r="FNJ80" s="336"/>
      <c r="FNK80" s="336"/>
      <c r="FNL80" s="336"/>
      <c r="FNM80" s="336"/>
      <c r="FNN80" s="171"/>
      <c r="FNO80" s="336"/>
      <c r="FNP80" s="336"/>
      <c r="FNQ80" s="336"/>
      <c r="FNR80" s="336"/>
      <c r="FNS80" s="336"/>
      <c r="FNT80" s="336"/>
      <c r="FNU80" s="336"/>
      <c r="FNV80" s="336"/>
      <c r="FNW80" s="336"/>
      <c r="FNX80" s="336"/>
      <c r="FNY80" s="171"/>
      <c r="FNZ80" s="336"/>
      <c r="FOA80" s="336"/>
      <c r="FOB80" s="336"/>
      <c r="FOC80" s="336"/>
      <c r="FOD80" s="336"/>
      <c r="FOE80" s="336"/>
      <c r="FOF80" s="336"/>
      <c r="FOG80" s="336"/>
      <c r="FOH80" s="336"/>
      <c r="FOI80" s="336"/>
      <c r="FOJ80" s="171"/>
      <c r="FOK80" s="336"/>
      <c r="FOL80" s="336"/>
      <c r="FOM80" s="336"/>
      <c r="FON80" s="336"/>
      <c r="FOO80" s="336"/>
      <c r="FOP80" s="336"/>
      <c r="FOQ80" s="336"/>
      <c r="FOR80" s="336"/>
      <c r="FOS80" s="336"/>
      <c r="FOT80" s="336"/>
      <c r="FOU80" s="171"/>
      <c r="FOV80" s="336"/>
      <c r="FOW80" s="336"/>
      <c r="FOX80" s="336"/>
      <c r="FOY80" s="336"/>
      <c r="FOZ80" s="336"/>
      <c r="FPA80" s="336"/>
      <c r="FPB80" s="336"/>
      <c r="FPC80" s="336"/>
      <c r="FPD80" s="336"/>
      <c r="FPE80" s="336"/>
      <c r="FPF80" s="171"/>
      <c r="FPG80" s="336"/>
      <c r="FPH80" s="336"/>
      <c r="FPI80" s="336"/>
      <c r="FPJ80" s="336"/>
      <c r="FPK80" s="336"/>
      <c r="FPL80" s="336"/>
      <c r="FPM80" s="336"/>
      <c r="FPN80" s="336"/>
      <c r="FPO80" s="336"/>
      <c r="FPP80" s="336"/>
      <c r="FPQ80" s="171"/>
      <c r="FPR80" s="336"/>
      <c r="FPS80" s="336"/>
      <c r="FPT80" s="336"/>
      <c r="FPU80" s="336"/>
      <c r="FPV80" s="336"/>
      <c r="FPW80" s="336"/>
      <c r="FPX80" s="336"/>
      <c r="FPY80" s="336"/>
      <c r="FPZ80" s="336"/>
      <c r="FQA80" s="336"/>
      <c r="FQB80" s="171"/>
      <c r="FQC80" s="336"/>
      <c r="FQD80" s="336"/>
      <c r="FQE80" s="336"/>
      <c r="FQF80" s="336"/>
      <c r="FQG80" s="336"/>
      <c r="FQH80" s="336"/>
      <c r="FQI80" s="336"/>
      <c r="FQJ80" s="336"/>
      <c r="FQK80" s="336"/>
      <c r="FQL80" s="336"/>
      <c r="FQM80" s="171"/>
      <c r="FQN80" s="336"/>
      <c r="FQO80" s="336"/>
      <c r="FQP80" s="336"/>
      <c r="FQQ80" s="336"/>
      <c r="FQR80" s="336"/>
      <c r="FQS80" s="336"/>
      <c r="FQT80" s="336"/>
      <c r="FQU80" s="336"/>
      <c r="FQV80" s="336"/>
      <c r="FQW80" s="336"/>
      <c r="FQX80" s="171"/>
      <c r="FQY80" s="336"/>
      <c r="FQZ80" s="336"/>
      <c r="FRA80" s="336"/>
      <c r="FRB80" s="336"/>
      <c r="FRC80" s="336"/>
      <c r="FRD80" s="336"/>
      <c r="FRE80" s="336"/>
      <c r="FRF80" s="336"/>
      <c r="FRG80" s="336"/>
      <c r="FRH80" s="336"/>
      <c r="FRI80" s="171"/>
      <c r="FRJ80" s="336"/>
      <c r="FRK80" s="336"/>
      <c r="FRL80" s="336"/>
      <c r="FRM80" s="336"/>
      <c r="FRN80" s="336"/>
      <c r="FRO80" s="336"/>
      <c r="FRP80" s="336"/>
      <c r="FRQ80" s="336"/>
      <c r="FRR80" s="336"/>
      <c r="FRS80" s="336"/>
      <c r="FRT80" s="171"/>
      <c r="FRU80" s="336"/>
      <c r="FRV80" s="336"/>
      <c r="FRW80" s="336"/>
      <c r="FRX80" s="336"/>
      <c r="FRY80" s="336"/>
      <c r="FRZ80" s="336"/>
      <c r="FSA80" s="336"/>
      <c r="FSB80" s="336"/>
      <c r="FSC80" s="336"/>
      <c r="FSD80" s="336"/>
      <c r="FSE80" s="171"/>
      <c r="FSF80" s="336"/>
      <c r="FSG80" s="336"/>
      <c r="FSH80" s="336"/>
      <c r="FSI80" s="336"/>
      <c r="FSJ80" s="336"/>
      <c r="FSK80" s="336"/>
      <c r="FSL80" s="336"/>
      <c r="FSM80" s="336"/>
      <c r="FSN80" s="336"/>
      <c r="FSO80" s="336"/>
      <c r="FSP80" s="171"/>
      <c r="FSQ80" s="336"/>
      <c r="FSR80" s="336"/>
      <c r="FSS80" s="336"/>
      <c r="FST80" s="336"/>
      <c r="FSU80" s="336"/>
      <c r="FSV80" s="336"/>
      <c r="FSW80" s="336"/>
      <c r="FSX80" s="336"/>
      <c r="FSY80" s="336"/>
      <c r="FSZ80" s="336"/>
      <c r="FTA80" s="171"/>
      <c r="FTB80" s="336"/>
      <c r="FTC80" s="336"/>
      <c r="FTD80" s="336"/>
      <c r="FTE80" s="336"/>
      <c r="FTF80" s="336"/>
      <c r="FTG80" s="336"/>
      <c r="FTH80" s="336"/>
      <c r="FTI80" s="336"/>
      <c r="FTJ80" s="336"/>
      <c r="FTK80" s="336"/>
      <c r="FTL80" s="171"/>
      <c r="FTM80" s="336"/>
      <c r="FTN80" s="336"/>
      <c r="FTO80" s="336"/>
      <c r="FTP80" s="336"/>
      <c r="FTQ80" s="336"/>
      <c r="FTR80" s="336"/>
      <c r="FTS80" s="336"/>
      <c r="FTT80" s="336"/>
      <c r="FTU80" s="336"/>
      <c r="FTV80" s="336"/>
      <c r="FTW80" s="171"/>
      <c r="FTX80" s="336"/>
      <c r="FTY80" s="336"/>
      <c r="FTZ80" s="336"/>
      <c r="FUA80" s="336"/>
      <c r="FUB80" s="336"/>
      <c r="FUC80" s="336"/>
      <c r="FUD80" s="336"/>
      <c r="FUE80" s="336"/>
      <c r="FUF80" s="336"/>
      <c r="FUG80" s="336"/>
      <c r="FUH80" s="171"/>
      <c r="FUI80" s="336"/>
      <c r="FUJ80" s="336"/>
      <c r="FUK80" s="336"/>
      <c r="FUL80" s="336"/>
      <c r="FUM80" s="336"/>
      <c r="FUN80" s="336"/>
      <c r="FUO80" s="336"/>
      <c r="FUP80" s="336"/>
      <c r="FUQ80" s="336"/>
      <c r="FUR80" s="336"/>
      <c r="FUS80" s="171"/>
      <c r="FUT80" s="336"/>
      <c r="FUU80" s="336"/>
      <c r="FUV80" s="336"/>
      <c r="FUW80" s="336"/>
      <c r="FUX80" s="336"/>
      <c r="FUY80" s="336"/>
      <c r="FUZ80" s="336"/>
      <c r="FVA80" s="336"/>
      <c r="FVB80" s="336"/>
      <c r="FVC80" s="336"/>
      <c r="FVD80" s="171"/>
      <c r="FVE80" s="336"/>
      <c r="FVF80" s="336"/>
      <c r="FVG80" s="336"/>
      <c r="FVH80" s="336"/>
      <c r="FVI80" s="336"/>
      <c r="FVJ80" s="336"/>
      <c r="FVK80" s="336"/>
      <c r="FVL80" s="336"/>
      <c r="FVM80" s="336"/>
      <c r="FVN80" s="336"/>
      <c r="FVO80" s="171"/>
      <c r="FVP80" s="336"/>
      <c r="FVQ80" s="336"/>
      <c r="FVR80" s="336"/>
      <c r="FVS80" s="336"/>
      <c r="FVT80" s="336"/>
      <c r="FVU80" s="336"/>
      <c r="FVV80" s="336"/>
      <c r="FVW80" s="336"/>
      <c r="FVX80" s="336"/>
      <c r="FVY80" s="336"/>
      <c r="FVZ80" s="171"/>
      <c r="FWA80" s="336"/>
      <c r="FWB80" s="336"/>
      <c r="FWC80" s="336"/>
      <c r="FWD80" s="336"/>
      <c r="FWE80" s="336"/>
      <c r="FWF80" s="336"/>
      <c r="FWG80" s="336"/>
      <c r="FWH80" s="336"/>
      <c r="FWI80" s="336"/>
      <c r="FWJ80" s="336"/>
      <c r="FWK80" s="171"/>
      <c r="FWL80" s="336"/>
      <c r="FWM80" s="336"/>
      <c r="FWN80" s="336"/>
      <c r="FWO80" s="336"/>
      <c r="FWP80" s="336"/>
      <c r="FWQ80" s="336"/>
      <c r="FWR80" s="336"/>
      <c r="FWS80" s="336"/>
      <c r="FWT80" s="336"/>
      <c r="FWU80" s="336"/>
      <c r="FWV80" s="171"/>
      <c r="FWW80" s="336"/>
      <c r="FWX80" s="336"/>
      <c r="FWY80" s="336"/>
      <c r="FWZ80" s="336"/>
      <c r="FXA80" s="336"/>
      <c r="FXB80" s="336"/>
      <c r="FXC80" s="336"/>
      <c r="FXD80" s="336"/>
      <c r="FXE80" s="336"/>
      <c r="FXF80" s="336"/>
      <c r="FXG80" s="171"/>
      <c r="FXH80" s="336"/>
      <c r="FXI80" s="336"/>
      <c r="FXJ80" s="336"/>
      <c r="FXK80" s="336"/>
      <c r="FXL80" s="336"/>
      <c r="FXM80" s="336"/>
      <c r="FXN80" s="336"/>
      <c r="FXO80" s="336"/>
      <c r="FXP80" s="336"/>
      <c r="FXQ80" s="336"/>
      <c r="FXR80" s="171"/>
      <c r="FXS80" s="336"/>
      <c r="FXT80" s="336"/>
      <c r="FXU80" s="336"/>
      <c r="FXV80" s="336"/>
      <c r="FXW80" s="336"/>
      <c r="FXX80" s="336"/>
      <c r="FXY80" s="336"/>
      <c r="FXZ80" s="336"/>
      <c r="FYA80" s="336"/>
      <c r="FYB80" s="336"/>
      <c r="FYC80" s="171"/>
      <c r="FYD80" s="336"/>
      <c r="FYE80" s="336"/>
      <c r="FYF80" s="336"/>
      <c r="FYG80" s="336"/>
      <c r="FYH80" s="336"/>
      <c r="FYI80" s="336"/>
      <c r="FYJ80" s="336"/>
      <c r="FYK80" s="336"/>
      <c r="FYL80" s="336"/>
      <c r="FYM80" s="336"/>
      <c r="FYN80" s="171"/>
      <c r="FYO80" s="336"/>
      <c r="FYP80" s="336"/>
      <c r="FYQ80" s="336"/>
      <c r="FYR80" s="336"/>
      <c r="FYS80" s="336"/>
      <c r="FYT80" s="336"/>
      <c r="FYU80" s="336"/>
      <c r="FYV80" s="336"/>
      <c r="FYW80" s="336"/>
      <c r="FYX80" s="336"/>
      <c r="FYY80" s="171"/>
      <c r="FYZ80" s="336"/>
      <c r="FZA80" s="336"/>
      <c r="FZB80" s="336"/>
      <c r="FZC80" s="336"/>
      <c r="FZD80" s="336"/>
      <c r="FZE80" s="336"/>
      <c r="FZF80" s="336"/>
      <c r="FZG80" s="336"/>
      <c r="FZH80" s="336"/>
      <c r="FZI80" s="336"/>
      <c r="FZJ80" s="171"/>
      <c r="FZK80" s="336"/>
      <c r="FZL80" s="336"/>
      <c r="FZM80" s="336"/>
      <c r="FZN80" s="336"/>
      <c r="FZO80" s="336"/>
      <c r="FZP80" s="336"/>
      <c r="FZQ80" s="336"/>
      <c r="FZR80" s="336"/>
      <c r="FZS80" s="336"/>
      <c r="FZT80" s="336"/>
      <c r="FZU80" s="171"/>
      <c r="FZV80" s="336"/>
      <c r="FZW80" s="336"/>
      <c r="FZX80" s="336"/>
      <c r="FZY80" s="336"/>
      <c r="FZZ80" s="336"/>
      <c r="GAA80" s="336"/>
      <c r="GAB80" s="336"/>
      <c r="GAC80" s="336"/>
      <c r="GAD80" s="336"/>
      <c r="GAE80" s="336"/>
      <c r="GAF80" s="171"/>
      <c r="GAG80" s="336"/>
      <c r="GAH80" s="336"/>
      <c r="GAI80" s="336"/>
      <c r="GAJ80" s="336"/>
      <c r="GAK80" s="336"/>
      <c r="GAL80" s="336"/>
      <c r="GAM80" s="336"/>
      <c r="GAN80" s="336"/>
      <c r="GAO80" s="336"/>
      <c r="GAP80" s="336"/>
      <c r="GAQ80" s="171"/>
      <c r="GAR80" s="336"/>
      <c r="GAS80" s="336"/>
      <c r="GAT80" s="336"/>
      <c r="GAU80" s="336"/>
      <c r="GAV80" s="336"/>
      <c r="GAW80" s="336"/>
      <c r="GAX80" s="336"/>
      <c r="GAY80" s="336"/>
      <c r="GAZ80" s="336"/>
      <c r="GBA80" s="336"/>
      <c r="GBB80" s="171"/>
      <c r="GBC80" s="336"/>
      <c r="GBD80" s="336"/>
      <c r="GBE80" s="336"/>
      <c r="GBF80" s="336"/>
      <c r="GBG80" s="336"/>
      <c r="GBH80" s="336"/>
      <c r="GBI80" s="336"/>
      <c r="GBJ80" s="336"/>
      <c r="GBK80" s="336"/>
      <c r="GBL80" s="336"/>
      <c r="GBM80" s="171"/>
      <c r="GBN80" s="336"/>
      <c r="GBO80" s="336"/>
      <c r="GBP80" s="336"/>
      <c r="GBQ80" s="336"/>
      <c r="GBR80" s="336"/>
      <c r="GBS80" s="336"/>
      <c r="GBT80" s="336"/>
      <c r="GBU80" s="336"/>
      <c r="GBV80" s="336"/>
      <c r="GBW80" s="336"/>
      <c r="GBX80" s="171"/>
      <c r="GBY80" s="336"/>
      <c r="GBZ80" s="336"/>
      <c r="GCA80" s="336"/>
      <c r="GCB80" s="336"/>
      <c r="GCC80" s="336"/>
      <c r="GCD80" s="336"/>
      <c r="GCE80" s="336"/>
      <c r="GCF80" s="336"/>
      <c r="GCG80" s="336"/>
      <c r="GCH80" s="336"/>
      <c r="GCI80" s="171"/>
      <c r="GCJ80" s="336"/>
      <c r="GCK80" s="336"/>
      <c r="GCL80" s="336"/>
      <c r="GCM80" s="336"/>
      <c r="GCN80" s="336"/>
      <c r="GCO80" s="336"/>
      <c r="GCP80" s="336"/>
      <c r="GCQ80" s="336"/>
      <c r="GCR80" s="336"/>
      <c r="GCS80" s="336"/>
      <c r="GCT80" s="171"/>
      <c r="GCU80" s="336"/>
      <c r="GCV80" s="336"/>
      <c r="GCW80" s="336"/>
      <c r="GCX80" s="336"/>
      <c r="GCY80" s="336"/>
      <c r="GCZ80" s="336"/>
      <c r="GDA80" s="336"/>
      <c r="GDB80" s="336"/>
      <c r="GDC80" s="336"/>
      <c r="GDD80" s="336"/>
      <c r="GDE80" s="171"/>
      <c r="GDF80" s="336"/>
      <c r="GDG80" s="336"/>
      <c r="GDH80" s="336"/>
      <c r="GDI80" s="336"/>
      <c r="GDJ80" s="336"/>
      <c r="GDK80" s="336"/>
      <c r="GDL80" s="336"/>
      <c r="GDM80" s="336"/>
      <c r="GDN80" s="336"/>
      <c r="GDO80" s="336"/>
      <c r="GDP80" s="171"/>
      <c r="GDQ80" s="336"/>
      <c r="GDR80" s="336"/>
      <c r="GDS80" s="336"/>
      <c r="GDT80" s="336"/>
      <c r="GDU80" s="336"/>
      <c r="GDV80" s="336"/>
      <c r="GDW80" s="336"/>
      <c r="GDX80" s="336"/>
      <c r="GDY80" s="336"/>
      <c r="GDZ80" s="336"/>
      <c r="GEA80" s="171"/>
      <c r="GEB80" s="336"/>
      <c r="GEC80" s="336"/>
      <c r="GED80" s="336"/>
      <c r="GEE80" s="336"/>
      <c r="GEF80" s="336"/>
      <c r="GEG80" s="336"/>
      <c r="GEH80" s="336"/>
      <c r="GEI80" s="336"/>
      <c r="GEJ80" s="336"/>
      <c r="GEK80" s="336"/>
      <c r="GEL80" s="171"/>
      <c r="GEM80" s="336"/>
      <c r="GEN80" s="336"/>
      <c r="GEO80" s="336"/>
      <c r="GEP80" s="336"/>
      <c r="GEQ80" s="336"/>
      <c r="GER80" s="336"/>
      <c r="GES80" s="336"/>
      <c r="GET80" s="336"/>
      <c r="GEU80" s="336"/>
      <c r="GEV80" s="336"/>
      <c r="GEW80" s="171"/>
      <c r="GEX80" s="336"/>
      <c r="GEY80" s="336"/>
      <c r="GEZ80" s="336"/>
      <c r="GFA80" s="336"/>
      <c r="GFB80" s="336"/>
      <c r="GFC80" s="336"/>
      <c r="GFD80" s="336"/>
      <c r="GFE80" s="336"/>
      <c r="GFF80" s="336"/>
      <c r="GFG80" s="336"/>
      <c r="GFH80" s="171"/>
      <c r="GFI80" s="336"/>
      <c r="GFJ80" s="336"/>
      <c r="GFK80" s="336"/>
      <c r="GFL80" s="336"/>
      <c r="GFM80" s="336"/>
      <c r="GFN80" s="336"/>
      <c r="GFO80" s="336"/>
      <c r="GFP80" s="336"/>
      <c r="GFQ80" s="336"/>
      <c r="GFR80" s="336"/>
      <c r="GFS80" s="171"/>
      <c r="GFT80" s="336"/>
      <c r="GFU80" s="336"/>
      <c r="GFV80" s="336"/>
      <c r="GFW80" s="336"/>
      <c r="GFX80" s="336"/>
      <c r="GFY80" s="336"/>
      <c r="GFZ80" s="336"/>
      <c r="GGA80" s="336"/>
      <c r="GGB80" s="336"/>
      <c r="GGC80" s="336"/>
      <c r="GGD80" s="171"/>
      <c r="GGE80" s="336"/>
      <c r="GGF80" s="336"/>
      <c r="GGG80" s="336"/>
      <c r="GGH80" s="336"/>
      <c r="GGI80" s="336"/>
      <c r="GGJ80" s="336"/>
      <c r="GGK80" s="336"/>
      <c r="GGL80" s="336"/>
      <c r="GGM80" s="336"/>
      <c r="GGN80" s="336"/>
      <c r="GGO80" s="171"/>
      <c r="GGP80" s="336"/>
      <c r="GGQ80" s="336"/>
      <c r="GGR80" s="336"/>
      <c r="GGS80" s="336"/>
      <c r="GGT80" s="336"/>
      <c r="GGU80" s="336"/>
      <c r="GGV80" s="336"/>
      <c r="GGW80" s="336"/>
      <c r="GGX80" s="336"/>
      <c r="GGY80" s="336"/>
      <c r="GGZ80" s="171"/>
      <c r="GHA80" s="336"/>
      <c r="GHB80" s="336"/>
      <c r="GHC80" s="336"/>
      <c r="GHD80" s="336"/>
      <c r="GHE80" s="336"/>
      <c r="GHF80" s="336"/>
      <c r="GHG80" s="336"/>
      <c r="GHH80" s="336"/>
      <c r="GHI80" s="336"/>
      <c r="GHJ80" s="336"/>
      <c r="GHK80" s="171"/>
      <c r="GHL80" s="336"/>
      <c r="GHM80" s="336"/>
      <c r="GHN80" s="336"/>
      <c r="GHO80" s="336"/>
      <c r="GHP80" s="336"/>
      <c r="GHQ80" s="336"/>
      <c r="GHR80" s="336"/>
      <c r="GHS80" s="336"/>
      <c r="GHT80" s="336"/>
      <c r="GHU80" s="336"/>
      <c r="GHV80" s="171"/>
      <c r="GHW80" s="336"/>
      <c r="GHX80" s="336"/>
      <c r="GHY80" s="336"/>
      <c r="GHZ80" s="336"/>
      <c r="GIA80" s="336"/>
      <c r="GIB80" s="336"/>
      <c r="GIC80" s="336"/>
      <c r="GID80" s="336"/>
      <c r="GIE80" s="336"/>
      <c r="GIF80" s="336"/>
      <c r="GIG80" s="171"/>
      <c r="GIH80" s="336"/>
      <c r="GII80" s="336"/>
      <c r="GIJ80" s="336"/>
      <c r="GIK80" s="336"/>
      <c r="GIL80" s="336"/>
      <c r="GIM80" s="336"/>
      <c r="GIN80" s="336"/>
      <c r="GIO80" s="336"/>
      <c r="GIP80" s="336"/>
      <c r="GIQ80" s="336"/>
      <c r="GIR80" s="171"/>
      <c r="GIS80" s="336"/>
      <c r="GIT80" s="336"/>
      <c r="GIU80" s="336"/>
      <c r="GIV80" s="336"/>
      <c r="GIW80" s="336"/>
      <c r="GIX80" s="336"/>
      <c r="GIY80" s="336"/>
      <c r="GIZ80" s="336"/>
      <c r="GJA80" s="336"/>
      <c r="GJB80" s="336"/>
      <c r="GJC80" s="171"/>
      <c r="GJD80" s="336"/>
      <c r="GJE80" s="336"/>
      <c r="GJF80" s="336"/>
      <c r="GJG80" s="336"/>
      <c r="GJH80" s="336"/>
      <c r="GJI80" s="336"/>
      <c r="GJJ80" s="336"/>
      <c r="GJK80" s="336"/>
      <c r="GJL80" s="336"/>
      <c r="GJM80" s="336"/>
      <c r="GJN80" s="171"/>
      <c r="GJO80" s="336"/>
      <c r="GJP80" s="336"/>
      <c r="GJQ80" s="336"/>
      <c r="GJR80" s="336"/>
      <c r="GJS80" s="336"/>
      <c r="GJT80" s="336"/>
      <c r="GJU80" s="336"/>
      <c r="GJV80" s="336"/>
      <c r="GJW80" s="336"/>
      <c r="GJX80" s="336"/>
      <c r="GJY80" s="171"/>
      <c r="GJZ80" s="336"/>
      <c r="GKA80" s="336"/>
      <c r="GKB80" s="336"/>
      <c r="GKC80" s="336"/>
      <c r="GKD80" s="336"/>
      <c r="GKE80" s="336"/>
      <c r="GKF80" s="336"/>
      <c r="GKG80" s="336"/>
      <c r="GKH80" s="336"/>
      <c r="GKI80" s="336"/>
      <c r="GKJ80" s="171"/>
      <c r="GKK80" s="336"/>
      <c r="GKL80" s="336"/>
      <c r="GKM80" s="336"/>
      <c r="GKN80" s="336"/>
      <c r="GKO80" s="336"/>
      <c r="GKP80" s="336"/>
      <c r="GKQ80" s="336"/>
      <c r="GKR80" s="336"/>
      <c r="GKS80" s="336"/>
      <c r="GKT80" s="336"/>
      <c r="GKU80" s="171"/>
      <c r="GKV80" s="336"/>
      <c r="GKW80" s="336"/>
      <c r="GKX80" s="336"/>
      <c r="GKY80" s="336"/>
      <c r="GKZ80" s="336"/>
      <c r="GLA80" s="336"/>
      <c r="GLB80" s="336"/>
      <c r="GLC80" s="336"/>
      <c r="GLD80" s="336"/>
      <c r="GLE80" s="336"/>
      <c r="GLF80" s="171"/>
      <c r="GLG80" s="336"/>
      <c r="GLH80" s="336"/>
      <c r="GLI80" s="336"/>
      <c r="GLJ80" s="336"/>
      <c r="GLK80" s="336"/>
      <c r="GLL80" s="336"/>
      <c r="GLM80" s="336"/>
      <c r="GLN80" s="336"/>
      <c r="GLO80" s="336"/>
      <c r="GLP80" s="336"/>
      <c r="GLQ80" s="171"/>
      <c r="GLR80" s="336"/>
      <c r="GLS80" s="336"/>
      <c r="GLT80" s="336"/>
      <c r="GLU80" s="336"/>
      <c r="GLV80" s="336"/>
      <c r="GLW80" s="336"/>
      <c r="GLX80" s="336"/>
      <c r="GLY80" s="336"/>
      <c r="GLZ80" s="336"/>
      <c r="GMA80" s="336"/>
      <c r="GMB80" s="171"/>
      <c r="GMC80" s="336"/>
      <c r="GMD80" s="336"/>
      <c r="GME80" s="336"/>
      <c r="GMF80" s="336"/>
      <c r="GMG80" s="336"/>
      <c r="GMH80" s="336"/>
      <c r="GMI80" s="336"/>
      <c r="GMJ80" s="336"/>
      <c r="GMK80" s="336"/>
      <c r="GML80" s="336"/>
      <c r="GMM80" s="171"/>
      <c r="GMN80" s="336"/>
      <c r="GMO80" s="336"/>
      <c r="GMP80" s="336"/>
      <c r="GMQ80" s="336"/>
      <c r="GMR80" s="336"/>
      <c r="GMS80" s="336"/>
      <c r="GMT80" s="336"/>
      <c r="GMU80" s="336"/>
      <c r="GMV80" s="336"/>
      <c r="GMW80" s="336"/>
      <c r="GMX80" s="171"/>
      <c r="GMY80" s="336"/>
      <c r="GMZ80" s="336"/>
      <c r="GNA80" s="336"/>
      <c r="GNB80" s="336"/>
      <c r="GNC80" s="336"/>
      <c r="GND80" s="336"/>
      <c r="GNE80" s="336"/>
      <c r="GNF80" s="336"/>
      <c r="GNG80" s="336"/>
      <c r="GNH80" s="336"/>
      <c r="GNI80" s="171"/>
      <c r="GNJ80" s="336"/>
      <c r="GNK80" s="336"/>
      <c r="GNL80" s="336"/>
      <c r="GNM80" s="336"/>
      <c r="GNN80" s="336"/>
      <c r="GNO80" s="336"/>
      <c r="GNP80" s="336"/>
      <c r="GNQ80" s="336"/>
      <c r="GNR80" s="336"/>
      <c r="GNS80" s="336"/>
      <c r="GNT80" s="171"/>
      <c r="GNU80" s="336"/>
      <c r="GNV80" s="336"/>
      <c r="GNW80" s="336"/>
      <c r="GNX80" s="336"/>
      <c r="GNY80" s="336"/>
      <c r="GNZ80" s="336"/>
      <c r="GOA80" s="336"/>
      <c r="GOB80" s="336"/>
      <c r="GOC80" s="336"/>
      <c r="GOD80" s="336"/>
      <c r="GOE80" s="171"/>
      <c r="GOF80" s="336"/>
      <c r="GOG80" s="336"/>
      <c r="GOH80" s="336"/>
      <c r="GOI80" s="336"/>
      <c r="GOJ80" s="336"/>
      <c r="GOK80" s="336"/>
      <c r="GOL80" s="336"/>
      <c r="GOM80" s="336"/>
      <c r="GON80" s="336"/>
      <c r="GOO80" s="336"/>
      <c r="GOP80" s="171"/>
      <c r="GOQ80" s="336"/>
      <c r="GOR80" s="336"/>
      <c r="GOS80" s="336"/>
      <c r="GOT80" s="336"/>
      <c r="GOU80" s="336"/>
      <c r="GOV80" s="336"/>
      <c r="GOW80" s="336"/>
      <c r="GOX80" s="336"/>
      <c r="GOY80" s="336"/>
      <c r="GOZ80" s="336"/>
      <c r="GPA80" s="171"/>
      <c r="GPB80" s="336"/>
      <c r="GPC80" s="336"/>
      <c r="GPD80" s="336"/>
      <c r="GPE80" s="336"/>
      <c r="GPF80" s="336"/>
      <c r="GPG80" s="336"/>
      <c r="GPH80" s="336"/>
      <c r="GPI80" s="336"/>
      <c r="GPJ80" s="336"/>
      <c r="GPK80" s="336"/>
      <c r="GPL80" s="171"/>
      <c r="GPM80" s="336"/>
      <c r="GPN80" s="336"/>
      <c r="GPO80" s="336"/>
      <c r="GPP80" s="336"/>
      <c r="GPQ80" s="336"/>
      <c r="GPR80" s="336"/>
      <c r="GPS80" s="336"/>
      <c r="GPT80" s="336"/>
      <c r="GPU80" s="336"/>
      <c r="GPV80" s="336"/>
      <c r="GPW80" s="171"/>
      <c r="GPX80" s="336"/>
      <c r="GPY80" s="336"/>
      <c r="GPZ80" s="336"/>
      <c r="GQA80" s="336"/>
      <c r="GQB80" s="336"/>
      <c r="GQC80" s="336"/>
      <c r="GQD80" s="336"/>
      <c r="GQE80" s="336"/>
      <c r="GQF80" s="336"/>
      <c r="GQG80" s="336"/>
      <c r="GQH80" s="171"/>
      <c r="GQI80" s="336"/>
      <c r="GQJ80" s="336"/>
      <c r="GQK80" s="336"/>
      <c r="GQL80" s="336"/>
      <c r="GQM80" s="336"/>
      <c r="GQN80" s="336"/>
      <c r="GQO80" s="336"/>
      <c r="GQP80" s="336"/>
      <c r="GQQ80" s="336"/>
      <c r="GQR80" s="336"/>
      <c r="GQS80" s="171"/>
      <c r="GQT80" s="336"/>
      <c r="GQU80" s="336"/>
      <c r="GQV80" s="336"/>
      <c r="GQW80" s="336"/>
      <c r="GQX80" s="336"/>
      <c r="GQY80" s="336"/>
      <c r="GQZ80" s="336"/>
      <c r="GRA80" s="336"/>
      <c r="GRB80" s="336"/>
      <c r="GRC80" s="336"/>
      <c r="GRD80" s="171"/>
      <c r="GRE80" s="336"/>
      <c r="GRF80" s="336"/>
      <c r="GRG80" s="336"/>
      <c r="GRH80" s="336"/>
      <c r="GRI80" s="336"/>
      <c r="GRJ80" s="336"/>
      <c r="GRK80" s="336"/>
      <c r="GRL80" s="336"/>
      <c r="GRM80" s="336"/>
      <c r="GRN80" s="336"/>
      <c r="GRO80" s="171"/>
      <c r="GRP80" s="336"/>
      <c r="GRQ80" s="336"/>
      <c r="GRR80" s="336"/>
      <c r="GRS80" s="336"/>
      <c r="GRT80" s="336"/>
      <c r="GRU80" s="336"/>
      <c r="GRV80" s="336"/>
      <c r="GRW80" s="336"/>
      <c r="GRX80" s="336"/>
      <c r="GRY80" s="336"/>
      <c r="GRZ80" s="171"/>
      <c r="GSA80" s="336"/>
      <c r="GSB80" s="336"/>
      <c r="GSC80" s="336"/>
      <c r="GSD80" s="336"/>
      <c r="GSE80" s="336"/>
      <c r="GSF80" s="336"/>
      <c r="GSG80" s="336"/>
      <c r="GSH80" s="336"/>
      <c r="GSI80" s="336"/>
      <c r="GSJ80" s="336"/>
      <c r="GSK80" s="171"/>
      <c r="GSL80" s="336"/>
      <c r="GSM80" s="336"/>
      <c r="GSN80" s="336"/>
      <c r="GSO80" s="336"/>
      <c r="GSP80" s="336"/>
      <c r="GSQ80" s="336"/>
      <c r="GSR80" s="336"/>
      <c r="GSS80" s="336"/>
      <c r="GST80" s="336"/>
      <c r="GSU80" s="336"/>
      <c r="GSV80" s="171"/>
      <c r="GSW80" s="336"/>
      <c r="GSX80" s="336"/>
      <c r="GSY80" s="336"/>
      <c r="GSZ80" s="336"/>
      <c r="GTA80" s="336"/>
      <c r="GTB80" s="336"/>
      <c r="GTC80" s="336"/>
      <c r="GTD80" s="336"/>
      <c r="GTE80" s="336"/>
      <c r="GTF80" s="336"/>
      <c r="GTG80" s="171"/>
      <c r="GTH80" s="336"/>
      <c r="GTI80" s="336"/>
      <c r="GTJ80" s="336"/>
      <c r="GTK80" s="336"/>
      <c r="GTL80" s="336"/>
      <c r="GTM80" s="336"/>
      <c r="GTN80" s="336"/>
      <c r="GTO80" s="336"/>
      <c r="GTP80" s="336"/>
      <c r="GTQ80" s="336"/>
      <c r="GTR80" s="171"/>
      <c r="GTS80" s="336"/>
      <c r="GTT80" s="336"/>
      <c r="GTU80" s="336"/>
      <c r="GTV80" s="336"/>
      <c r="GTW80" s="336"/>
      <c r="GTX80" s="336"/>
      <c r="GTY80" s="336"/>
      <c r="GTZ80" s="336"/>
      <c r="GUA80" s="336"/>
      <c r="GUB80" s="336"/>
      <c r="GUC80" s="171"/>
      <c r="GUD80" s="336"/>
      <c r="GUE80" s="336"/>
      <c r="GUF80" s="336"/>
      <c r="GUG80" s="336"/>
      <c r="GUH80" s="336"/>
      <c r="GUI80" s="336"/>
      <c r="GUJ80" s="336"/>
      <c r="GUK80" s="336"/>
      <c r="GUL80" s="336"/>
      <c r="GUM80" s="336"/>
      <c r="GUN80" s="171"/>
      <c r="GUO80" s="336"/>
      <c r="GUP80" s="336"/>
      <c r="GUQ80" s="336"/>
      <c r="GUR80" s="336"/>
      <c r="GUS80" s="336"/>
      <c r="GUT80" s="336"/>
      <c r="GUU80" s="336"/>
      <c r="GUV80" s="336"/>
      <c r="GUW80" s="336"/>
      <c r="GUX80" s="336"/>
      <c r="GUY80" s="171"/>
      <c r="GUZ80" s="336"/>
      <c r="GVA80" s="336"/>
      <c r="GVB80" s="336"/>
      <c r="GVC80" s="336"/>
      <c r="GVD80" s="336"/>
      <c r="GVE80" s="336"/>
      <c r="GVF80" s="336"/>
      <c r="GVG80" s="336"/>
      <c r="GVH80" s="336"/>
      <c r="GVI80" s="336"/>
      <c r="GVJ80" s="171"/>
      <c r="GVK80" s="336"/>
      <c r="GVL80" s="336"/>
      <c r="GVM80" s="336"/>
      <c r="GVN80" s="336"/>
      <c r="GVO80" s="336"/>
      <c r="GVP80" s="336"/>
      <c r="GVQ80" s="336"/>
      <c r="GVR80" s="336"/>
      <c r="GVS80" s="336"/>
      <c r="GVT80" s="336"/>
      <c r="GVU80" s="171"/>
      <c r="GVV80" s="336"/>
      <c r="GVW80" s="336"/>
      <c r="GVX80" s="336"/>
      <c r="GVY80" s="336"/>
      <c r="GVZ80" s="336"/>
      <c r="GWA80" s="336"/>
      <c r="GWB80" s="336"/>
      <c r="GWC80" s="336"/>
      <c r="GWD80" s="336"/>
      <c r="GWE80" s="336"/>
      <c r="GWF80" s="171"/>
      <c r="GWG80" s="336"/>
      <c r="GWH80" s="336"/>
      <c r="GWI80" s="336"/>
      <c r="GWJ80" s="336"/>
      <c r="GWK80" s="336"/>
      <c r="GWL80" s="336"/>
      <c r="GWM80" s="336"/>
      <c r="GWN80" s="336"/>
      <c r="GWO80" s="336"/>
      <c r="GWP80" s="336"/>
      <c r="GWQ80" s="171"/>
      <c r="GWR80" s="336"/>
      <c r="GWS80" s="336"/>
      <c r="GWT80" s="336"/>
      <c r="GWU80" s="336"/>
      <c r="GWV80" s="336"/>
      <c r="GWW80" s="336"/>
      <c r="GWX80" s="336"/>
      <c r="GWY80" s="336"/>
      <c r="GWZ80" s="336"/>
      <c r="GXA80" s="336"/>
      <c r="GXB80" s="171"/>
      <c r="GXC80" s="336"/>
      <c r="GXD80" s="336"/>
      <c r="GXE80" s="336"/>
      <c r="GXF80" s="336"/>
      <c r="GXG80" s="336"/>
      <c r="GXH80" s="336"/>
      <c r="GXI80" s="336"/>
      <c r="GXJ80" s="336"/>
      <c r="GXK80" s="336"/>
      <c r="GXL80" s="336"/>
      <c r="GXM80" s="171"/>
      <c r="GXN80" s="336"/>
      <c r="GXO80" s="336"/>
      <c r="GXP80" s="336"/>
      <c r="GXQ80" s="336"/>
      <c r="GXR80" s="336"/>
      <c r="GXS80" s="336"/>
      <c r="GXT80" s="336"/>
      <c r="GXU80" s="336"/>
      <c r="GXV80" s="336"/>
      <c r="GXW80" s="336"/>
      <c r="GXX80" s="171"/>
      <c r="GXY80" s="336"/>
      <c r="GXZ80" s="336"/>
      <c r="GYA80" s="336"/>
      <c r="GYB80" s="336"/>
      <c r="GYC80" s="336"/>
      <c r="GYD80" s="336"/>
      <c r="GYE80" s="336"/>
      <c r="GYF80" s="336"/>
      <c r="GYG80" s="336"/>
      <c r="GYH80" s="336"/>
      <c r="GYI80" s="171"/>
      <c r="GYJ80" s="336"/>
      <c r="GYK80" s="336"/>
      <c r="GYL80" s="336"/>
      <c r="GYM80" s="336"/>
      <c r="GYN80" s="336"/>
      <c r="GYO80" s="336"/>
      <c r="GYP80" s="336"/>
      <c r="GYQ80" s="336"/>
      <c r="GYR80" s="336"/>
      <c r="GYS80" s="336"/>
      <c r="GYT80" s="171"/>
      <c r="GYU80" s="336"/>
      <c r="GYV80" s="336"/>
      <c r="GYW80" s="336"/>
      <c r="GYX80" s="336"/>
      <c r="GYY80" s="336"/>
      <c r="GYZ80" s="336"/>
      <c r="GZA80" s="336"/>
      <c r="GZB80" s="336"/>
      <c r="GZC80" s="336"/>
      <c r="GZD80" s="336"/>
      <c r="GZE80" s="171"/>
      <c r="GZF80" s="336"/>
      <c r="GZG80" s="336"/>
      <c r="GZH80" s="336"/>
      <c r="GZI80" s="336"/>
      <c r="GZJ80" s="336"/>
      <c r="GZK80" s="336"/>
      <c r="GZL80" s="336"/>
      <c r="GZM80" s="336"/>
      <c r="GZN80" s="336"/>
      <c r="GZO80" s="336"/>
      <c r="GZP80" s="171"/>
      <c r="GZQ80" s="336"/>
      <c r="GZR80" s="336"/>
      <c r="GZS80" s="336"/>
      <c r="GZT80" s="336"/>
      <c r="GZU80" s="336"/>
      <c r="GZV80" s="336"/>
      <c r="GZW80" s="336"/>
      <c r="GZX80" s="336"/>
      <c r="GZY80" s="336"/>
      <c r="GZZ80" s="336"/>
      <c r="HAA80" s="171"/>
      <c r="HAB80" s="336"/>
      <c r="HAC80" s="336"/>
      <c r="HAD80" s="336"/>
      <c r="HAE80" s="336"/>
      <c r="HAF80" s="336"/>
      <c r="HAG80" s="336"/>
      <c r="HAH80" s="336"/>
      <c r="HAI80" s="336"/>
      <c r="HAJ80" s="336"/>
      <c r="HAK80" s="336"/>
      <c r="HAL80" s="171"/>
      <c r="HAM80" s="336"/>
      <c r="HAN80" s="336"/>
      <c r="HAO80" s="336"/>
      <c r="HAP80" s="336"/>
      <c r="HAQ80" s="336"/>
      <c r="HAR80" s="336"/>
      <c r="HAS80" s="336"/>
      <c r="HAT80" s="336"/>
      <c r="HAU80" s="336"/>
      <c r="HAV80" s="336"/>
      <c r="HAW80" s="171"/>
      <c r="HAX80" s="336"/>
      <c r="HAY80" s="336"/>
      <c r="HAZ80" s="336"/>
      <c r="HBA80" s="336"/>
      <c r="HBB80" s="336"/>
      <c r="HBC80" s="336"/>
      <c r="HBD80" s="336"/>
      <c r="HBE80" s="336"/>
      <c r="HBF80" s="336"/>
      <c r="HBG80" s="336"/>
      <c r="HBH80" s="171"/>
      <c r="HBI80" s="336"/>
      <c r="HBJ80" s="336"/>
      <c r="HBK80" s="336"/>
      <c r="HBL80" s="336"/>
      <c r="HBM80" s="336"/>
      <c r="HBN80" s="336"/>
      <c r="HBO80" s="336"/>
      <c r="HBP80" s="336"/>
      <c r="HBQ80" s="336"/>
      <c r="HBR80" s="336"/>
      <c r="HBS80" s="171"/>
      <c r="HBT80" s="336"/>
      <c r="HBU80" s="336"/>
      <c r="HBV80" s="336"/>
      <c r="HBW80" s="336"/>
      <c r="HBX80" s="336"/>
      <c r="HBY80" s="336"/>
      <c r="HBZ80" s="336"/>
      <c r="HCA80" s="336"/>
      <c r="HCB80" s="336"/>
      <c r="HCC80" s="336"/>
      <c r="HCD80" s="171"/>
      <c r="HCE80" s="336"/>
      <c r="HCF80" s="336"/>
      <c r="HCG80" s="336"/>
      <c r="HCH80" s="336"/>
      <c r="HCI80" s="336"/>
      <c r="HCJ80" s="336"/>
      <c r="HCK80" s="336"/>
      <c r="HCL80" s="336"/>
      <c r="HCM80" s="336"/>
      <c r="HCN80" s="336"/>
      <c r="HCO80" s="171"/>
      <c r="HCP80" s="336"/>
      <c r="HCQ80" s="336"/>
      <c r="HCR80" s="336"/>
      <c r="HCS80" s="336"/>
      <c r="HCT80" s="336"/>
      <c r="HCU80" s="336"/>
      <c r="HCV80" s="336"/>
      <c r="HCW80" s="336"/>
      <c r="HCX80" s="336"/>
      <c r="HCY80" s="336"/>
      <c r="HCZ80" s="171"/>
      <c r="HDA80" s="336"/>
      <c r="HDB80" s="336"/>
      <c r="HDC80" s="336"/>
      <c r="HDD80" s="336"/>
      <c r="HDE80" s="336"/>
      <c r="HDF80" s="336"/>
      <c r="HDG80" s="336"/>
      <c r="HDH80" s="336"/>
      <c r="HDI80" s="336"/>
      <c r="HDJ80" s="336"/>
      <c r="HDK80" s="171"/>
      <c r="HDL80" s="336"/>
      <c r="HDM80" s="336"/>
      <c r="HDN80" s="336"/>
      <c r="HDO80" s="336"/>
      <c r="HDP80" s="336"/>
      <c r="HDQ80" s="336"/>
      <c r="HDR80" s="336"/>
      <c r="HDS80" s="336"/>
      <c r="HDT80" s="336"/>
      <c r="HDU80" s="336"/>
      <c r="HDV80" s="171"/>
      <c r="HDW80" s="336"/>
      <c r="HDX80" s="336"/>
      <c r="HDY80" s="336"/>
      <c r="HDZ80" s="336"/>
      <c r="HEA80" s="336"/>
      <c r="HEB80" s="336"/>
      <c r="HEC80" s="336"/>
      <c r="HED80" s="336"/>
      <c r="HEE80" s="336"/>
      <c r="HEF80" s="336"/>
      <c r="HEG80" s="171"/>
      <c r="HEH80" s="336"/>
      <c r="HEI80" s="336"/>
      <c r="HEJ80" s="336"/>
      <c r="HEK80" s="336"/>
      <c r="HEL80" s="336"/>
      <c r="HEM80" s="336"/>
      <c r="HEN80" s="336"/>
      <c r="HEO80" s="336"/>
      <c r="HEP80" s="336"/>
      <c r="HEQ80" s="336"/>
      <c r="HER80" s="171"/>
      <c r="HES80" s="336"/>
      <c r="HET80" s="336"/>
      <c r="HEU80" s="336"/>
      <c r="HEV80" s="336"/>
      <c r="HEW80" s="336"/>
      <c r="HEX80" s="336"/>
      <c r="HEY80" s="336"/>
      <c r="HEZ80" s="336"/>
      <c r="HFA80" s="336"/>
      <c r="HFB80" s="336"/>
      <c r="HFC80" s="171"/>
      <c r="HFD80" s="336"/>
      <c r="HFE80" s="336"/>
      <c r="HFF80" s="336"/>
      <c r="HFG80" s="336"/>
      <c r="HFH80" s="336"/>
      <c r="HFI80" s="336"/>
      <c r="HFJ80" s="336"/>
      <c r="HFK80" s="336"/>
      <c r="HFL80" s="336"/>
      <c r="HFM80" s="336"/>
      <c r="HFN80" s="171"/>
      <c r="HFO80" s="336"/>
      <c r="HFP80" s="336"/>
      <c r="HFQ80" s="336"/>
      <c r="HFR80" s="336"/>
      <c r="HFS80" s="336"/>
      <c r="HFT80" s="336"/>
      <c r="HFU80" s="336"/>
      <c r="HFV80" s="336"/>
      <c r="HFW80" s="336"/>
      <c r="HFX80" s="336"/>
      <c r="HFY80" s="171"/>
      <c r="HFZ80" s="336"/>
      <c r="HGA80" s="336"/>
      <c r="HGB80" s="336"/>
      <c r="HGC80" s="336"/>
      <c r="HGD80" s="336"/>
      <c r="HGE80" s="336"/>
      <c r="HGF80" s="336"/>
      <c r="HGG80" s="336"/>
      <c r="HGH80" s="336"/>
      <c r="HGI80" s="336"/>
      <c r="HGJ80" s="171"/>
      <c r="HGK80" s="336"/>
      <c r="HGL80" s="336"/>
      <c r="HGM80" s="336"/>
      <c r="HGN80" s="336"/>
      <c r="HGO80" s="336"/>
      <c r="HGP80" s="336"/>
      <c r="HGQ80" s="336"/>
      <c r="HGR80" s="336"/>
      <c r="HGS80" s="336"/>
      <c r="HGT80" s="336"/>
      <c r="HGU80" s="171"/>
      <c r="HGV80" s="336"/>
      <c r="HGW80" s="336"/>
      <c r="HGX80" s="336"/>
      <c r="HGY80" s="336"/>
      <c r="HGZ80" s="336"/>
      <c r="HHA80" s="336"/>
      <c r="HHB80" s="336"/>
      <c r="HHC80" s="336"/>
      <c r="HHD80" s="336"/>
      <c r="HHE80" s="336"/>
      <c r="HHF80" s="171"/>
      <c r="HHG80" s="336"/>
      <c r="HHH80" s="336"/>
      <c r="HHI80" s="336"/>
      <c r="HHJ80" s="336"/>
      <c r="HHK80" s="336"/>
      <c r="HHL80" s="336"/>
      <c r="HHM80" s="336"/>
      <c r="HHN80" s="336"/>
      <c r="HHO80" s="336"/>
      <c r="HHP80" s="336"/>
      <c r="HHQ80" s="171"/>
      <c r="HHR80" s="336"/>
      <c r="HHS80" s="336"/>
      <c r="HHT80" s="336"/>
      <c r="HHU80" s="336"/>
      <c r="HHV80" s="336"/>
      <c r="HHW80" s="336"/>
      <c r="HHX80" s="336"/>
      <c r="HHY80" s="336"/>
      <c r="HHZ80" s="336"/>
      <c r="HIA80" s="336"/>
      <c r="HIB80" s="171"/>
      <c r="HIC80" s="336"/>
      <c r="HID80" s="336"/>
      <c r="HIE80" s="336"/>
      <c r="HIF80" s="336"/>
      <c r="HIG80" s="336"/>
      <c r="HIH80" s="336"/>
      <c r="HII80" s="336"/>
      <c r="HIJ80" s="336"/>
      <c r="HIK80" s="336"/>
      <c r="HIL80" s="336"/>
      <c r="HIM80" s="171"/>
      <c r="HIN80" s="336"/>
      <c r="HIO80" s="336"/>
      <c r="HIP80" s="336"/>
      <c r="HIQ80" s="336"/>
      <c r="HIR80" s="336"/>
      <c r="HIS80" s="336"/>
      <c r="HIT80" s="336"/>
      <c r="HIU80" s="336"/>
      <c r="HIV80" s="336"/>
      <c r="HIW80" s="336"/>
      <c r="HIX80" s="171"/>
      <c r="HIY80" s="336"/>
      <c r="HIZ80" s="336"/>
      <c r="HJA80" s="336"/>
      <c r="HJB80" s="336"/>
      <c r="HJC80" s="336"/>
      <c r="HJD80" s="336"/>
      <c r="HJE80" s="336"/>
      <c r="HJF80" s="336"/>
      <c r="HJG80" s="336"/>
      <c r="HJH80" s="336"/>
      <c r="HJI80" s="171"/>
      <c r="HJJ80" s="336"/>
      <c r="HJK80" s="336"/>
      <c r="HJL80" s="336"/>
      <c r="HJM80" s="336"/>
      <c r="HJN80" s="336"/>
      <c r="HJO80" s="336"/>
      <c r="HJP80" s="336"/>
      <c r="HJQ80" s="336"/>
      <c r="HJR80" s="336"/>
      <c r="HJS80" s="336"/>
      <c r="HJT80" s="171"/>
      <c r="HJU80" s="336"/>
      <c r="HJV80" s="336"/>
      <c r="HJW80" s="336"/>
      <c r="HJX80" s="336"/>
      <c r="HJY80" s="336"/>
      <c r="HJZ80" s="336"/>
      <c r="HKA80" s="336"/>
      <c r="HKB80" s="336"/>
      <c r="HKC80" s="336"/>
      <c r="HKD80" s="336"/>
      <c r="HKE80" s="171"/>
      <c r="HKF80" s="336"/>
      <c r="HKG80" s="336"/>
      <c r="HKH80" s="336"/>
      <c r="HKI80" s="336"/>
      <c r="HKJ80" s="336"/>
      <c r="HKK80" s="336"/>
      <c r="HKL80" s="336"/>
      <c r="HKM80" s="336"/>
      <c r="HKN80" s="336"/>
      <c r="HKO80" s="336"/>
      <c r="HKP80" s="171"/>
      <c r="HKQ80" s="336"/>
      <c r="HKR80" s="336"/>
      <c r="HKS80" s="336"/>
      <c r="HKT80" s="336"/>
      <c r="HKU80" s="336"/>
      <c r="HKV80" s="336"/>
      <c r="HKW80" s="336"/>
      <c r="HKX80" s="336"/>
      <c r="HKY80" s="336"/>
      <c r="HKZ80" s="336"/>
      <c r="HLA80" s="171"/>
      <c r="HLB80" s="336"/>
      <c r="HLC80" s="336"/>
      <c r="HLD80" s="336"/>
      <c r="HLE80" s="336"/>
      <c r="HLF80" s="336"/>
      <c r="HLG80" s="336"/>
      <c r="HLH80" s="336"/>
      <c r="HLI80" s="336"/>
      <c r="HLJ80" s="336"/>
      <c r="HLK80" s="336"/>
      <c r="HLL80" s="171"/>
      <c r="HLM80" s="336"/>
      <c r="HLN80" s="336"/>
      <c r="HLO80" s="336"/>
      <c r="HLP80" s="336"/>
      <c r="HLQ80" s="336"/>
      <c r="HLR80" s="336"/>
      <c r="HLS80" s="336"/>
      <c r="HLT80" s="336"/>
      <c r="HLU80" s="336"/>
      <c r="HLV80" s="336"/>
      <c r="HLW80" s="171"/>
      <c r="HLX80" s="336"/>
      <c r="HLY80" s="336"/>
      <c r="HLZ80" s="336"/>
      <c r="HMA80" s="336"/>
      <c r="HMB80" s="336"/>
      <c r="HMC80" s="336"/>
      <c r="HMD80" s="336"/>
      <c r="HME80" s="336"/>
      <c r="HMF80" s="336"/>
      <c r="HMG80" s="336"/>
      <c r="HMH80" s="171"/>
      <c r="HMI80" s="336"/>
      <c r="HMJ80" s="336"/>
      <c r="HMK80" s="336"/>
      <c r="HML80" s="336"/>
      <c r="HMM80" s="336"/>
      <c r="HMN80" s="336"/>
      <c r="HMO80" s="336"/>
      <c r="HMP80" s="336"/>
      <c r="HMQ80" s="336"/>
      <c r="HMR80" s="336"/>
      <c r="HMS80" s="171"/>
      <c r="HMT80" s="336"/>
      <c r="HMU80" s="336"/>
      <c r="HMV80" s="336"/>
      <c r="HMW80" s="336"/>
      <c r="HMX80" s="336"/>
      <c r="HMY80" s="336"/>
      <c r="HMZ80" s="336"/>
      <c r="HNA80" s="336"/>
      <c r="HNB80" s="336"/>
      <c r="HNC80" s="336"/>
      <c r="HND80" s="171"/>
      <c r="HNE80" s="336"/>
      <c r="HNF80" s="336"/>
      <c r="HNG80" s="336"/>
      <c r="HNH80" s="336"/>
      <c r="HNI80" s="336"/>
      <c r="HNJ80" s="336"/>
      <c r="HNK80" s="336"/>
      <c r="HNL80" s="336"/>
      <c r="HNM80" s="336"/>
      <c r="HNN80" s="336"/>
      <c r="HNO80" s="171"/>
      <c r="HNP80" s="336"/>
      <c r="HNQ80" s="336"/>
      <c r="HNR80" s="336"/>
      <c r="HNS80" s="336"/>
      <c r="HNT80" s="336"/>
      <c r="HNU80" s="336"/>
      <c r="HNV80" s="336"/>
      <c r="HNW80" s="336"/>
      <c r="HNX80" s="336"/>
      <c r="HNY80" s="336"/>
      <c r="HNZ80" s="171"/>
      <c r="HOA80" s="336"/>
      <c r="HOB80" s="336"/>
      <c r="HOC80" s="336"/>
      <c r="HOD80" s="336"/>
      <c r="HOE80" s="336"/>
      <c r="HOF80" s="336"/>
      <c r="HOG80" s="336"/>
      <c r="HOH80" s="336"/>
      <c r="HOI80" s="336"/>
      <c r="HOJ80" s="336"/>
      <c r="HOK80" s="171"/>
      <c r="HOL80" s="336"/>
      <c r="HOM80" s="336"/>
      <c r="HON80" s="336"/>
      <c r="HOO80" s="336"/>
      <c r="HOP80" s="336"/>
      <c r="HOQ80" s="336"/>
      <c r="HOR80" s="336"/>
      <c r="HOS80" s="336"/>
      <c r="HOT80" s="336"/>
      <c r="HOU80" s="336"/>
      <c r="HOV80" s="171"/>
      <c r="HOW80" s="336"/>
      <c r="HOX80" s="336"/>
      <c r="HOY80" s="336"/>
      <c r="HOZ80" s="336"/>
      <c r="HPA80" s="336"/>
      <c r="HPB80" s="336"/>
      <c r="HPC80" s="336"/>
      <c r="HPD80" s="336"/>
      <c r="HPE80" s="336"/>
      <c r="HPF80" s="336"/>
      <c r="HPG80" s="171"/>
      <c r="HPH80" s="336"/>
      <c r="HPI80" s="336"/>
      <c r="HPJ80" s="336"/>
      <c r="HPK80" s="336"/>
      <c r="HPL80" s="336"/>
      <c r="HPM80" s="336"/>
      <c r="HPN80" s="336"/>
      <c r="HPO80" s="336"/>
      <c r="HPP80" s="336"/>
      <c r="HPQ80" s="336"/>
      <c r="HPR80" s="171"/>
      <c r="HPS80" s="336"/>
      <c r="HPT80" s="336"/>
      <c r="HPU80" s="336"/>
      <c r="HPV80" s="336"/>
      <c r="HPW80" s="336"/>
      <c r="HPX80" s="336"/>
      <c r="HPY80" s="336"/>
      <c r="HPZ80" s="336"/>
      <c r="HQA80" s="336"/>
      <c r="HQB80" s="336"/>
      <c r="HQC80" s="171"/>
      <c r="HQD80" s="336"/>
      <c r="HQE80" s="336"/>
      <c r="HQF80" s="336"/>
      <c r="HQG80" s="336"/>
      <c r="HQH80" s="336"/>
      <c r="HQI80" s="336"/>
      <c r="HQJ80" s="336"/>
      <c r="HQK80" s="336"/>
      <c r="HQL80" s="336"/>
      <c r="HQM80" s="336"/>
      <c r="HQN80" s="171"/>
      <c r="HQO80" s="336"/>
      <c r="HQP80" s="336"/>
      <c r="HQQ80" s="336"/>
      <c r="HQR80" s="336"/>
      <c r="HQS80" s="336"/>
      <c r="HQT80" s="336"/>
      <c r="HQU80" s="336"/>
      <c r="HQV80" s="336"/>
      <c r="HQW80" s="336"/>
      <c r="HQX80" s="336"/>
      <c r="HQY80" s="171"/>
      <c r="HQZ80" s="336"/>
      <c r="HRA80" s="336"/>
      <c r="HRB80" s="336"/>
      <c r="HRC80" s="336"/>
      <c r="HRD80" s="336"/>
      <c r="HRE80" s="336"/>
      <c r="HRF80" s="336"/>
      <c r="HRG80" s="336"/>
      <c r="HRH80" s="336"/>
      <c r="HRI80" s="336"/>
      <c r="HRJ80" s="171"/>
      <c r="HRK80" s="336"/>
      <c r="HRL80" s="336"/>
      <c r="HRM80" s="336"/>
      <c r="HRN80" s="336"/>
      <c r="HRO80" s="336"/>
      <c r="HRP80" s="336"/>
      <c r="HRQ80" s="336"/>
      <c r="HRR80" s="336"/>
      <c r="HRS80" s="336"/>
      <c r="HRT80" s="336"/>
      <c r="HRU80" s="171"/>
      <c r="HRV80" s="336"/>
      <c r="HRW80" s="336"/>
      <c r="HRX80" s="336"/>
      <c r="HRY80" s="336"/>
      <c r="HRZ80" s="336"/>
      <c r="HSA80" s="336"/>
      <c r="HSB80" s="336"/>
      <c r="HSC80" s="336"/>
      <c r="HSD80" s="336"/>
      <c r="HSE80" s="336"/>
      <c r="HSF80" s="171"/>
      <c r="HSG80" s="336"/>
      <c r="HSH80" s="336"/>
      <c r="HSI80" s="336"/>
      <c r="HSJ80" s="336"/>
      <c r="HSK80" s="336"/>
      <c r="HSL80" s="336"/>
      <c r="HSM80" s="336"/>
      <c r="HSN80" s="336"/>
      <c r="HSO80" s="336"/>
      <c r="HSP80" s="336"/>
      <c r="HSQ80" s="171"/>
      <c r="HSR80" s="336"/>
      <c r="HSS80" s="336"/>
      <c r="HST80" s="336"/>
      <c r="HSU80" s="336"/>
      <c r="HSV80" s="336"/>
      <c r="HSW80" s="336"/>
      <c r="HSX80" s="336"/>
      <c r="HSY80" s="336"/>
      <c r="HSZ80" s="336"/>
      <c r="HTA80" s="336"/>
      <c r="HTB80" s="171"/>
      <c r="HTC80" s="336"/>
      <c r="HTD80" s="336"/>
      <c r="HTE80" s="336"/>
      <c r="HTF80" s="336"/>
      <c r="HTG80" s="336"/>
      <c r="HTH80" s="336"/>
      <c r="HTI80" s="336"/>
      <c r="HTJ80" s="336"/>
      <c r="HTK80" s="336"/>
      <c r="HTL80" s="336"/>
      <c r="HTM80" s="171"/>
      <c r="HTN80" s="336"/>
      <c r="HTO80" s="336"/>
      <c r="HTP80" s="336"/>
      <c r="HTQ80" s="336"/>
      <c r="HTR80" s="336"/>
      <c r="HTS80" s="336"/>
      <c r="HTT80" s="336"/>
      <c r="HTU80" s="336"/>
      <c r="HTV80" s="336"/>
      <c r="HTW80" s="336"/>
      <c r="HTX80" s="171"/>
      <c r="HTY80" s="336"/>
      <c r="HTZ80" s="336"/>
      <c r="HUA80" s="336"/>
      <c r="HUB80" s="336"/>
      <c r="HUC80" s="336"/>
      <c r="HUD80" s="336"/>
      <c r="HUE80" s="336"/>
      <c r="HUF80" s="336"/>
      <c r="HUG80" s="336"/>
      <c r="HUH80" s="336"/>
      <c r="HUI80" s="171"/>
      <c r="HUJ80" s="336"/>
      <c r="HUK80" s="336"/>
      <c r="HUL80" s="336"/>
      <c r="HUM80" s="336"/>
      <c r="HUN80" s="336"/>
      <c r="HUO80" s="336"/>
      <c r="HUP80" s="336"/>
      <c r="HUQ80" s="336"/>
      <c r="HUR80" s="336"/>
      <c r="HUS80" s="336"/>
      <c r="HUT80" s="171"/>
      <c r="HUU80" s="336"/>
      <c r="HUV80" s="336"/>
      <c r="HUW80" s="336"/>
      <c r="HUX80" s="336"/>
      <c r="HUY80" s="336"/>
      <c r="HUZ80" s="336"/>
      <c r="HVA80" s="336"/>
      <c r="HVB80" s="336"/>
      <c r="HVC80" s="336"/>
      <c r="HVD80" s="336"/>
      <c r="HVE80" s="171"/>
      <c r="HVF80" s="336"/>
      <c r="HVG80" s="336"/>
      <c r="HVH80" s="336"/>
      <c r="HVI80" s="336"/>
      <c r="HVJ80" s="336"/>
      <c r="HVK80" s="336"/>
      <c r="HVL80" s="336"/>
      <c r="HVM80" s="336"/>
      <c r="HVN80" s="336"/>
      <c r="HVO80" s="336"/>
      <c r="HVP80" s="171"/>
      <c r="HVQ80" s="336"/>
      <c r="HVR80" s="336"/>
      <c r="HVS80" s="336"/>
      <c r="HVT80" s="336"/>
      <c r="HVU80" s="336"/>
      <c r="HVV80" s="336"/>
      <c r="HVW80" s="336"/>
      <c r="HVX80" s="336"/>
      <c r="HVY80" s="336"/>
      <c r="HVZ80" s="336"/>
      <c r="HWA80" s="171"/>
      <c r="HWB80" s="336"/>
      <c r="HWC80" s="336"/>
      <c r="HWD80" s="336"/>
      <c r="HWE80" s="336"/>
      <c r="HWF80" s="336"/>
      <c r="HWG80" s="336"/>
      <c r="HWH80" s="336"/>
      <c r="HWI80" s="336"/>
      <c r="HWJ80" s="336"/>
      <c r="HWK80" s="336"/>
      <c r="HWL80" s="171"/>
      <c r="HWM80" s="336"/>
      <c r="HWN80" s="336"/>
      <c r="HWO80" s="336"/>
      <c r="HWP80" s="336"/>
      <c r="HWQ80" s="336"/>
      <c r="HWR80" s="336"/>
      <c r="HWS80" s="336"/>
      <c r="HWT80" s="336"/>
      <c r="HWU80" s="336"/>
      <c r="HWV80" s="336"/>
      <c r="HWW80" s="171"/>
      <c r="HWX80" s="336"/>
      <c r="HWY80" s="336"/>
      <c r="HWZ80" s="336"/>
      <c r="HXA80" s="336"/>
      <c r="HXB80" s="336"/>
      <c r="HXC80" s="336"/>
      <c r="HXD80" s="336"/>
      <c r="HXE80" s="336"/>
      <c r="HXF80" s="336"/>
      <c r="HXG80" s="336"/>
      <c r="HXH80" s="171"/>
      <c r="HXI80" s="336"/>
      <c r="HXJ80" s="336"/>
      <c r="HXK80" s="336"/>
      <c r="HXL80" s="336"/>
      <c r="HXM80" s="336"/>
      <c r="HXN80" s="336"/>
      <c r="HXO80" s="336"/>
      <c r="HXP80" s="336"/>
      <c r="HXQ80" s="336"/>
      <c r="HXR80" s="336"/>
      <c r="HXS80" s="171"/>
      <c r="HXT80" s="336"/>
      <c r="HXU80" s="336"/>
      <c r="HXV80" s="336"/>
      <c r="HXW80" s="336"/>
      <c r="HXX80" s="336"/>
      <c r="HXY80" s="336"/>
      <c r="HXZ80" s="336"/>
      <c r="HYA80" s="336"/>
      <c r="HYB80" s="336"/>
      <c r="HYC80" s="336"/>
      <c r="HYD80" s="171"/>
      <c r="HYE80" s="336"/>
      <c r="HYF80" s="336"/>
      <c r="HYG80" s="336"/>
      <c r="HYH80" s="336"/>
      <c r="HYI80" s="336"/>
      <c r="HYJ80" s="336"/>
      <c r="HYK80" s="336"/>
      <c r="HYL80" s="336"/>
      <c r="HYM80" s="336"/>
      <c r="HYN80" s="336"/>
      <c r="HYO80" s="171"/>
      <c r="HYP80" s="336"/>
      <c r="HYQ80" s="336"/>
      <c r="HYR80" s="336"/>
      <c r="HYS80" s="336"/>
      <c r="HYT80" s="336"/>
      <c r="HYU80" s="336"/>
      <c r="HYV80" s="336"/>
      <c r="HYW80" s="336"/>
      <c r="HYX80" s="336"/>
      <c r="HYY80" s="336"/>
      <c r="HYZ80" s="171"/>
      <c r="HZA80" s="336"/>
      <c r="HZB80" s="336"/>
      <c r="HZC80" s="336"/>
      <c r="HZD80" s="336"/>
      <c r="HZE80" s="336"/>
      <c r="HZF80" s="336"/>
      <c r="HZG80" s="336"/>
      <c r="HZH80" s="336"/>
      <c r="HZI80" s="336"/>
      <c r="HZJ80" s="336"/>
      <c r="HZK80" s="171"/>
      <c r="HZL80" s="336"/>
      <c r="HZM80" s="336"/>
      <c r="HZN80" s="336"/>
      <c r="HZO80" s="336"/>
      <c r="HZP80" s="336"/>
      <c r="HZQ80" s="336"/>
      <c r="HZR80" s="336"/>
      <c r="HZS80" s="336"/>
      <c r="HZT80" s="336"/>
      <c r="HZU80" s="336"/>
      <c r="HZV80" s="171"/>
      <c r="HZW80" s="336"/>
      <c r="HZX80" s="336"/>
      <c r="HZY80" s="336"/>
      <c r="HZZ80" s="336"/>
      <c r="IAA80" s="336"/>
      <c r="IAB80" s="336"/>
      <c r="IAC80" s="336"/>
      <c r="IAD80" s="336"/>
      <c r="IAE80" s="336"/>
      <c r="IAF80" s="336"/>
      <c r="IAG80" s="171"/>
      <c r="IAH80" s="336"/>
      <c r="IAI80" s="336"/>
      <c r="IAJ80" s="336"/>
      <c r="IAK80" s="336"/>
      <c r="IAL80" s="336"/>
      <c r="IAM80" s="336"/>
      <c r="IAN80" s="336"/>
      <c r="IAO80" s="336"/>
      <c r="IAP80" s="336"/>
      <c r="IAQ80" s="336"/>
      <c r="IAR80" s="171"/>
      <c r="IAS80" s="336"/>
      <c r="IAT80" s="336"/>
      <c r="IAU80" s="336"/>
      <c r="IAV80" s="336"/>
      <c r="IAW80" s="336"/>
      <c r="IAX80" s="336"/>
      <c r="IAY80" s="336"/>
      <c r="IAZ80" s="336"/>
      <c r="IBA80" s="336"/>
      <c r="IBB80" s="336"/>
      <c r="IBC80" s="171"/>
      <c r="IBD80" s="336"/>
      <c r="IBE80" s="336"/>
      <c r="IBF80" s="336"/>
      <c r="IBG80" s="336"/>
      <c r="IBH80" s="336"/>
      <c r="IBI80" s="336"/>
      <c r="IBJ80" s="336"/>
      <c r="IBK80" s="336"/>
      <c r="IBL80" s="336"/>
      <c r="IBM80" s="336"/>
      <c r="IBN80" s="171"/>
      <c r="IBO80" s="336"/>
      <c r="IBP80" s="336"/>
      <c r="IBQ80" s="336"/>
      <c r="IBR80" s="336"/>
      <c r="IBS80" s="336"/>
      <c r="IBT80" s="336"/>
      <c r="IBU80" s="336"/>
      <c r="IBV80" s="336"/>
      <c r="IBW80" s="336"/>
      <c r="IBX80" s="336"/>
      <c r="IBY80" s="171"/>
      <c r="IBZ80" s="336"/>
      <c r="ICA80" s="336"/>
      <c r="ICB80" s="336"/>
      <c r="ICC80" s="336"/>
      <c r="ICD80" s="336"/>
      <c r="ICE80" s="336"/>
      <c r="ICF80" s="336"/>
      <c r="ICG80" s="336"/>
      <c r="ICH80" s="336"/>
      <c r="ICI80" s="336"/>
      <c r="ICJ80" s="171"/>
      <c r="ICK80" s="336"/>
      <c r="ICL80" s="336"/>
      <c r="ICM80" s="336"/>
      <c r="ICN80" s="336"/>
      <c r="ICO80" s="336"/>
      <c r="ICP80" s="336"/>
      <c r="ICQ80" s="336"/>
      <c r="ICR80" s="336"/>
      <c r="ICS80" s="336"/>
      <c r="ICT80" s="336"/>
      <c r="ICU80" s="171"/>
      <c r="ICV80" s="336"/>
      <c r="ICW80" s="336"/>
      <c r="ICX80" s="336"/>
      <c r="ICY80" s="336"/>
      <c r="ICZ80" s="336"/>
      <c r="IDA80" s="336"/>
      <c r="IDB80" s="336"/>
      <c r="IDC80" s="336"/>
      <c r="IDD80" s="336"/>
      <c r="IDE80" s="336"/>
      <c r="IDF80" s="171"/>
      <c r="IDG80" s="336"/>
      <c r="IDH80" s="336"/>
      <c r="IDI80" s="336"/>
      <c r="IDJ80" s="336"/>
      <c r="IDK80" s="336"/>
      <c r="IDL80" s="336"/>
      <c r="IDM80" s="336"/>
      <c r="IDN80" s="336"/>
      <c r="IDO80" s="336"/>
      <c r="IDP80" s="336"/>
      <c r="IDQ80" s="171"/>
      <c r="IDR80" s="336"/>
      <c r="IDS80" s="336"/>
      <c r="IDT80" s="336"/>
      <c r="IDU80" s="336"/>
      <c r="IDV80" s="336"/>
      <c r="IDW80" s="336"/>
      <c r="IDX80" s="336"/>
      <c r="IDY80" s="336"/>
      <c r="IDZ80" s="336"/>
      <c r="IEA80" s="336"/>
      <c r="IEB80" s="171"/>
      <c r="IEC80" s="336"/>
      <c r="IED80" s="336"/>
      <c r="IEE80" s="336"/>
      <c r="IEF80" s="336"/>
      <c r="IEG80" s="336"/>
      <c r="IEH80" s="336"/>
      <c r="IEI80" s="336"/>
      <c r="IEJ80" s="336"/>
      <c r="IEK80" s="336"/>
      <c r="IEL80" s="336"/>
      <c r="IEM80" s="171"/>
      <c r="IEN80" s="336"/>
      <c r="IEO80" s="336"/>
      <c r="IEP80" s="336"/>
      <c r="IEQ80" s="336"/>
      <c r="IER80" s="336"/>
      <c r="IES80" s="336"/>
      <c r="IET80" s="336"/>
      <c r="IEU80" s="336"/>
      <c r="IEV80" s="336"/>
      <c r="IEW80" s="336"/>
      <c r="IEX80" s="171"/>
      <c r="IEY80" s="336"/>
      <c r="IEZ80" s="336"/>
      <c r="IFA80" s="336"/>
      <c r="IFB80" s="336"/>
      <c r="IFC80" s="336"/>
      <c r="IFD80" s="336"/>
      <c r="IFE80" s="336"/>
      <c r="IFF80" s="336"/>
      <c r="IFG80" s="336"/>
      <c r="IFH80" s="336"/>
      <c r="IFI80" s="171"/>
      <c r="IFJ80" s="336"/>
      <c r="IFK80" s="336"/>
      <c r="IFL80" s="336"/>
      <c r="IFM80" s="336"/>
      <c r="IFN80" s="336"/>
      <c r="IFO80" s="336"/>
      <c r="IFP80" s="336"/>
      <c r="IFQ80" s="336"/>
      <c r="IFR80" s="336"/>
      <c r="IFS80" s="336"/>
      <c r="IFT80" s="171"/>
      <c r="IFU80" s="336"/>
      <c r="IFV80" s="336"/>
      <c r="IFW80" s="336"/>
      <c r="IFX80" s="336"/>
      <c r="IFY80" s="336"/>
      <c r="IFZ80" s="336"/>
      <c r="IGA80" s="336"/>
      <c r="IGB80" s="336"/>
      <c r="IGC80" s="336"/>
      <c r="IGD80" s="336"/>
      <c r="IGE80" s="171"/>
      <c r="IGF80" s="336"/>
      <c r="IGG80" s="336"/>
      <c r="IGH80" s="336"/>
      <c r="IGI80" s="336"/>
      <c r="IGJ80" s="336"/>
      <c r="IGK80" s="336"/>
      <c r="IGL80" s="336"/>
      <c r="IGM80" s="336"/>
      <c r="IGN80" s="336"/>
      <c r="IGO80" s="336"/>
      <c r="IGP80" s="171"/>
      <c r="IGQ80" s="336"/>
      <c r="IGR80" s="336"/>
      <c r="IGS80" s="336"/>
      <c r="IGT80" s="336"/>
      <c r="IGU80" s="336"/>
      <c r="IGV80" s="336"/>
      <c r="IGW80" s="336"/>
      <c r="IGX80" s="336"/>
      <c r="IGY80" s="336"/>
      <c r="IGZ80" s="336"/>
      <c r="IHA80" s="171"/>
      <c r="IHB80" s="336"/>
      <c r="IHC80" s="336"/>
      <c r="IHD80" s="336"/>
      <c r="IHE80" s="336"/>
      <c r="IHF80" s="336"/>
      <c r="IHG80" s="336"/>
      <c r="IHH80" s="336"/>
      <c r="IHI80" s="336"/>
      <c r="IHJ80" s="336"/>
      <c r="IHK80" s="336"/>
      <c r="IHL80" s="171"/>
      <c r="IHM80" s="336"/>
      <c r="IHN80" s="336"/>
      <c r="IHO80" s="336"/>
      <c r="IHP80" s="336"/>
      <c r="IHQ80" s="336"/>
      <c r="IHR80" s="336"/>
      <c r="IHS80" s="336"/>
      <c r="IHT80" s="336"/>
      <c r="IHU80" s="336"/>
      <c r="IHV80" s="336"/>
      <c r="IHW80" s="171"/>
      <c r="IHX80" s="336"/>
      <c r="IHY80" s="336"/>
      <c r="IHZ80" s="336"/>
      <c r="IIA80" s="336"/>
      <c r="IIB80" s="336"/>
      <c r="IIC80" s="336"/>
      <c r="IID80" s="336"/>
      <c r="IIE80" s="336"/>
      <c r="IIF80" s="336"/>
      <c r="IIG80" s="336"/>
      <c r="IIH80" s="171"/>
      <c r="III80" s="336"/>
      <c r="IIJ80" s="336"/>
      <c r="IIK80" s="336"/>
      <c r="IIL80" s="336"/>
      <c r="IIM80" s="336"/>
      <c r="IIN80" s="336"/>
      <c r="IIO80" s="336"/>
      <c r="IIP80" s="336"/>
      <c r="IIQ80" s="336"/>
      <c r="IIR80" s="336"/>
      <c r="IIS80" s="171"/>
      <c r="IIT80" s="336"/>
      <c r="IIU80" s="336"/>
      <c r="IIV80" s="336"/>
      <c r="IIW80" s="336"/>
      <c r="IIX80" s="336"/>
      <c r="IIY80" s="336"/>
      <c r="IIZ80" s="336"/>
      <c r="IJA80" s="336"/>
      <c r="IJB80" s="336"/>
      <c r="IJC80" s="336"/>
      <c r="IJD80" s="171"/>
      <c r="IJE80" s="336"/>
      <c r="IJF80" s="336"/>
      <c r="IJG80" s="336"/>
      <c r="IJH80" s="336"/>
      <c r="IJI80" s="336"/>
      <c r="IJJ80" s="336"/>
      <c r="IJK80" s="336"/>
      <c r="IJL80" s="336"/>
      <c r="IJM80" s="336"/>
      <c r="IJN80" s="336"/>
      <c r="IJO80" s="171"/>
      <c r="IJP80" s="336"/>
      <c r="IJQ80" s="336"/>
      <c r="IJR80" s="336"/>
      <c r="IJS80" s="336"/>
      <c r="IJT80" s="336"/>
      <c r="IJU80" s="336"/>
      <c r="IJV80" s="336"/>
      <c r="IJW80" s="336"/>
      <c r="IJX80" s="336"/>
      <c r="IJY80" s="336"/>
      <c r="IJZ80" s="171"/>
      <c r="IKA80" s="336"/>
      <c r="IKB80" s="336"/>
      <c r="IKC80" s="336"/>
      <c r="IKD80" s="336"/>
      <c r="IKE80" s="336"/>
      <c r="IKF80" s="336"/>
      <c r="IKG80" s="336"/>
      <c r="IKH80" s="336"/>
      <c r="IKI80" s="336"/>
      <c r="IKJ80" s="336"/>
      <c r="IKK80" s="171"/>
      <c r="IKL80" s="336"/>
      <c r="IKM80" s="336"/>
      <c r="IKN80" s="336"/>
      <c r="IKO80" s="336"/>
      <c r="IKP80" s="336"/>
      <c r="IKQ80" s="336"/>
      <c r="IKR80" s="336"/>
      <c r="IKS80" s="336"/>
      <c r="IKT80" s="336"/>
      <c r="IKU80" s="336"/>
      <c r="IKV80" s="171"/>
      <c r="IKW80" s="336"/>
      <c r="IKX80" s="336"/>
      <c r="IKY80" s="336"/>
      <c r="IKZ80" s="336"/>
      <c r="ILA80" s="336"/>
      <c r="ILB80" s="336"/>
      <c r="ILC80" s="336"/>
      <c r="ILD80" s="336"/>
      <c r="ILE80" s="336"/>
      <c r="ILF80" s="336"/>
      <c r="ILG80" s="171"/>
      <c r="ILH80" s="336"/>
      <c r="ILI80" s="336"/>
      <c r="ILJ80" s="336"/>
      <c r="ILK80" s="336"/>
      <c r="ILL80" s="336"/>
      <c r="ILM80" s="336"/>
      <c r="ILN80" s="336"/>
      <c r="ILO80" s="336"/>
      <c r="ILP80" s="336"/>
      <c r="ILQ80" s="336"/>
      <c r="ILR80" s="171"/>
      <c r="ILS80" s="336"/>
      <c r="ILT80" s="336"/>
      <c r="ILU80" s="336"/>
      <c r="ILV80" s="336"/>
      <c r="ILW80" s="336"/>
      <c r="ILX80" s="336"/>
      <c r="ILY80" s="336"/>
      <c r="ILZ80" s="336"/>
      <c r="IMA80" s="336"/>
      <c r="IMB80" s="336"/>
      <c r="IMC80" s="171"/>
      <c r="IMD80" s="336"/>
      <c r="IME80" s="336"/>
      <c r="IMF80" s="336"/>
      <c r="IMG80" s="336"/>
      <c r="IMH80" s="336"/>
      <c r="IMI80" s="336"/>
      <c r="IMJ80" s="336"/>
      <c r="IMK80" s="336"/>
      <c r="IML80" s="336"/>
      <c r="IMM80" s="336"/>
      <c r="IMN80" s="171"/>
      <c r="IMO80" s="336"/>
      <c r="IMP80" s="336"/>
      <c r="IMQ80" s="336"/>
      <c r="IMR80" s="336"/>
      <c r="IMS80" s="336"/>
      <c r="IMT80" s="336"/>
      <c r="IMU80" s="336"/>
      <c r="IMV80" s="336"/>
      <c r="IMW80" s="336"/>
      <c r="IMX80" s="336"/>
      <c r="IMY80" s="171"/>
      <c r="IMZ80" s="336"/>
      <c r="INA80" s="336"/>
      <c r="INB80" s="336"/>
      <c r="INC80" s="336"/>
      <c r="IND80" s="336"/>
      <c r="INE80" s="336"/>
      <c r="INF80" s="336"/>
      <c r="ING80" s="336"/>
      <c r="INH80" s="336"/>
      <c r="INI80" s="336"/>
      <c r="INJ80" s="171"/>
      <c r="INK80" s="336"/>
      <c r="INL80" s="336"/>
      <c r="INM80" s="336"/>
      <c r="INN80" s="336"/>
      <c r="INO80" s="336"/>
      <c r="INP80" s="336"/>
      <c r="INQ80" s="336"/>
      <c r="INR80" s="336"/>
      <c r="INS80" s="336"/>
      <c r="INT80" s="336"/>
      <c r="INU80" s="171"/>
      <c r="INV80" s="336"/>
      <c r="INW80" s="336"/>
      <c r="INX80" s="336"/>
      <c r="INY80" s="336"/>
      <c r="INZ80" s="336"/>
      <c r="IOA80" s="336"/>
      <c r="IOB80" s="336"/>
      <c r="IOC80" s="336"/>
      <c r="IOD80" s="336"/>
      <c r="IOE80" s="336"/>
      <c r="IOF80" s="171"/>
      <c r="IOG80" s="336"/>
      <c r="IOH80" s="336"/>
      <c r="IOI80" s="336"/>
      <c r="IOJ80" s="336"/>
      <c r="IOK80" s="336"/>
      <c r="IOL80" s="336"/>
      <c r="IOM80" s="336"/>
      <c r="ION80" s="336"/>
      <c r="IOO80" s="336"/>
      <c r="IOP80" s="336"/>
      <c r="IOQ80" s="171"/>
      <c r="IOR80" s="336"/>
      <c r="IOS80" s="336"/>
      <c r="IOT80" s="336"/>
      <c r="IOU80" s="336"/>
      <c r="IOV80" s="336"/>
      <c r="IOW80" s="336"/>
      <c r="IOX80" s="336"/>
      <c r="IOY80" s="336"/>
      <c r="IOZ80" s="336"/>
      <c r="IPA80" s="336"/>
      <c r="IPB80" s="171"/>
      <c r="IPC80" s="336"/>
      <c r="IPD80" s="336"/>
      <c r="IPE80" s="336"/>
      <c r="IPF80" s="336"/>
      <c r="IPG80" s="336"/>
      <c r="IPH80" s="336"/>
      <c r="IPI80" s="336"/>
      <c r="IPJ80" s="336"/>
      <c r="IPK80" s="336"/>
      <c r="IPL80" s="336"/>
      <c r="IPM80" s="171"/>
      <c r="IPN80" s="336"/>
      <c r="IPO80" s="336"/>
      <c r="IPP80" s="336"/>
      <c r="IPQ80" s="336"/>
      <c r="IPR80" s="336"/>
      <c r="IPS80" s="336"/>
      <c r="IPT80" s="336"/>
      <c r="IPU80" s="336"/>
      <c r="IPV80" s="336"/>
      <c r="IPW80" s="336"/>
      <c r="IPX80" s="171"/>
      <c r="IPY80" s="336"/>
      <c r="IPZ80" s="336"/>
      <c r="IQA80" s="336"/>
      <c r="IQB80" s="336"/>
      <c r="IQC80" s="336"/>
      <c r="IQD80" s="336"/>
      <c r="IQE80" s="336"/>
      <c r="IQF80" s="336"/>
      <c r="IQG80" s="336"/>
      <c r="IQH80" s="336"/>
      <c r="IQI80" s="171"/>
      <c r="IQJ80" s="336"/>
      <c r="IQK80" s="336"/>
      <c r="IQL80" s="336"/>
      <c r="IQM80" s="336"/>
      <c r="IQN80" s="336"/>
      <c r="IQO80" s="336"/>
      <c r="IQP80" s="336"/>
      <c r="IQQ80" s="336"/>
      <c r="IQR80" s="336"/>
      <c r="IQS80" s="336"/>
      <c r="IQT80" s="171"/>
      <c r="IQU80" s="336"/>
      <c r="IQV80" s="336"/>
      <c r="IQW80" s="336"/>
      <c r="IQX80" s="336"/>
      <c r="IQY80" s="336"/>
      <c r="IQZ80" s="336"/>
      <c r="IRA80" s="336"/>
      <c r="IRB80" s="336"/>
      <c r="IRC80" s="336"/>
      <c r="IRD80" s="336"/>
      <c r="IRE80" s="171"/>
      <c r="IRF80" s="336"/>
      <c r="IRG80" s="336"/>
      <c r="IRH80" s="336"/>
      <c r="IRI80" s="336"/>
      <c r="IRJ80" s="336"/>
      <c r="IRK80" s="336"/>
      <c r="IRL80" s="336"/>
      <c r="IRM80" s="336"/>
      <c r="IRN80" s="336"/>
      <c r="IRO80" s="336"/>
      <c r="IRP80" s="171"/>
      <c r="IRQ80" s="336"/>
      <c r="IRR80" s="336"/>
      <c r="IRS80" s="336"/>
      <c r="IRT80" s="336"/>
      <c r="IRU80" s="336"/>
      <c r="IRV80" s="336"/>
      <c r="IRW80" s="336"/>
      <c r="IRX80" s="336"/>
      <c r="IRY80" s="336"/>
      <c r="IRZ80" s="336"/>
      <c r="ISA80" s="171"/>
      <c r="ISB80" s="336"/>
      <c r="ISC80" s="336"/>
      <c r="ISD80" s="336"/>
      <c r="ISE80" s="336"/>
      <c r="ISF80" s="336"/>
      <c r="ISG80" s="336"/>
      <c r="ISH80" s="336"/>
      <c r="ISI80" s="336"/>
      <c r="ISJ80" s="336"/>
      <c r="ISK80" s="336"/>
      <c r="ISL80" s="171"/>
      <c r="ISM80" s="336"/>
      <c r="ISN80" s="336"/>
      <c r="ISO80" s="336"/>
      <c r="ISP80" s="336"/>
      <c r="ISQ80" s="336"/>
      <c r="ISR80" s="336"/>
      <c r="ISS80" s="336"/>
      <c r="IST80" s="336"/>
      <c r="ISU80" s="336"/>
      <c r="ISV80" s="336"/>
      <c r="ISW80" s="171"/>
      <c r="ISX80" s="336"/>
      <c r="ISY80" s="336"/>
      <c r="ISZ80" s="336"/>
      <c r="ITA80" s="336"/>
      <c r="ITB80" s="336"/>
      <c r="ITC80" s="336"/>
      <c r="ITD80" s="336"/>
      <c r="ITE80" s="336"/>
      <c r="ITF80" s="336"/>
      <c r="ITG80" s="336"/>
      <c r="ITH80" s="171"/>
      <c r="ITI80" s="336"/>
      <c r="ITJ80" s="336"/>
      <c r="ITK80" s="336"/>
      <c r="ITL80" s="336"/>
      <c r="ITM80" s="336"/>
      <c r="ITN80" s="336"/>
      <c r="ITO80" s="336"/>
      <c r="ITP80" s="336"/>
      <c r="ITQ80" s="336"/>
      <c r="ITR80" s="336"/>
      <c r="ITS80" s="171"/>
      <c r="ITT80" s="336"/>
      <c r="ITU80" s="336"/>
      <c r="ITV80" s="336"/>
      <c r="ITW80" s="336"/>
      <c r="ITX80" s="336"/>
      <c r="ITY80" s="336"/>
      <c r="ITZ80" s="336"/>
      <c r="IUA80" s="336"/>
      <c r="IUB80" s="336"/>
      <c r="IUC80" s="336"/>
      <c r="IUD80" s="171"/>
      <c r="IUE80" s="336"/>
      <c r="IUF80" s="336"/>
      <c r="IUG80" s="336"/>
      <c r="IUH80" s="336"/>
      <c r="IUI80" s="336"/>
      <c r="IUJ80" s="336"/>
      <c r="IUK80" s="336"/>
      <c r="IUL80" s="336"/>
      <c r="IUM80" s="336"/>
      <c r="IUN80" s="336"/>
      <c r="IUO80" s="171"/>
      <c r="IUP80" s="336"/>
      <c r="IUQ80" s="336"/>
      <c r="IUR80" s="336"/>
      <c r="IUS80" s="336"/>
      <c r="IUT80" s="336"/>
      <c r="IUU80" s="336"/>
      <c r="IUV80" s="336"/>
      <c r="IUW80" s="336"/>
      <c r="IUX80" s="336"/>
      <c r="IUY80" s="336"/>
      <c r="IUZ80" s="171"/>
      <c r="IVA80" s="336"/>
      <c r="IVB80" s="336"/>
      <c r="IVC80" s="336"/>
      <c r="IVD80" s="336"/>
      <c r="IVE80" s="336"/>
      <c r="IVF80" s="336"/>
      <c r="IVG80" s="336"/>
      <c r="IVH80" s="336"/>
      <c r="IVI80" s="336"/>
      <c r="IVJ80" s="336"/>
      <c r="IVK80" s="171"/>
      <c r="IVL80" s="336"/>
      <c r="IVM80" s="336"/>
      <c r="IVN80" s="336"/>
      <c r="IVO80" s="336"/>
      <c r="IVP80" s="336"/>
      <c r="IVQ80" s="336"/>
      <c r="IVR80" s="336"/>
      <c r="IVS80" s="336"/>
      <c r="IVT80" s="336"/>
      <c r="IVU80" s="336"/>
      <c r="IVV80" s="171"/>
      <c r="IVW80" s="336"/>
      <c r="IVX80" s="336"/>
      <c r="IVY80" s="336"/>
      <c r="IVZ80" s="336"/>
      <c r="IWA80" s="336"/>
      <c r="IWB80" s="336"/>
      <c r="IWC80" s="336"/>
      <c r="IWD80" s="336"/>
      <c r="IWE80" s="336"/>
      <c r="IWF80" s="336"/>
      <c r="IWG80" s="171"/>
      <c r="IWH80" s="336"/>
      <c r="IWI80" s="336"/>
      <c r="IWJ80" s="336"/>
      <c r="IWK80" s="336"/>
      <c r="IWL80" s="336"/>
      <c r="IWM80" s="336"/>
      <c r="IWN80" s="336"/>
      <c r="IWO80" s="336"/>
      <c r="IWP80" s="336"/>
      <c r="IWQ80" s="336"/>
      <c r="IWR80" s="171"/>
      <c r="IWS80" s="336"/>
      <c r="IWT80" s="336"/>
      <c r="IWU80" s="336"/>
      <c r="IWV80" s="336"/>
      <c r="IWW80" s="336"/>
      <c r="IWX80" s="336"/>
      <c r="IWY80" s="336"/>
      <c r="IWZ80" s="336"/>
      <c r="IXA80" s="336"/>
      <c r="IXB80" s="336"/>
      <c r="IXC80" s="171"/>
      <c r="IXD80" s="336"/>
      <c r="IXE80" s="336"/>
      <c r="IXF80" s="336"/>
      <c r="IXG80" s="336"/>
      <c r="IXH80" s="336"/>
      <c r="IXI80" s="336"/>
      <c r="IXJ80" s="336"/>
      <c r="IXK80" s="336"/>
      <c r="IXL80" s="336"/>
      <c r="IXM80" s="336"/>
      <c r="IXN80" s="171"/>
      <c r="IXO80" s="336"/>
      <c r="IXP80" s="336"/>
      <c r="IXQ80" s="336"/>
      <c r="IXR80" s="336"/>
      <c r="IXS80" s="336"/>
      <c r="IXT80" s="336"/>
      <c r="IXU80" s="336"/>
      <c r="IXV80" s="336"/>
      <c r="IXW80" s="336"/>
      <c r="IXX80" s="336"/>
      <c r="IXY80" s="171"/>
      <c r="IXZ80" s="336"/>
      <c r="IYA80" s="336"/>
      <c r="IYB80" s="336"/>
      <c r="IYC80" s="336"/>
      <c r="IYD80" s="336"/>
      <c r="IYE80" s="336"/>
      <c r="IYF80" s="336"/>
      <c r="IYG80" s="336"/>
      <c r="IYH80" s="336"/>
      <c r="IYI80" s="336"/>
      <c r="IYJ80" s="171"/>
      <c r="IYK80" s="336"/>
      <c r="IYL80" s="336"/>
      <c r="IYM80" s="336"/>
      <c r="IYN80" s="336"/>
      <c r="IYO80" s="336"/>
      <c r="IYP80" s="336"/>
      <c r="IYQ80" s="336"/>
      <c r="IYR80" s="336"/>
      <c r="IYS80" s="336"/>
      <c r="IYT80" s="336"/>
      <c r="IYU80" s="171"/>
      <c r="IYV80" s="336"/>
      <c r="IYW80" s="336"/>
      <c r="IYX80" s="336"/>
      <c r="IYY80" s="336"/>
      <c r="IYZ80" s="336"/>
      <c r="IZA80" s="336"/>
      <c r="IZB80" s="336"/>
      <c r="IZC80" s="336"/>
      <c r="IZD80" s="336"/>
      <c r="IZE80" s="336"/>
      <c r="IZF80" s="171"/>
      <c r="IZG80" s="336"/>
      <c r="IZH80" s="336"/>
      <c r="IZI80" s="336"/>
      <c r="IZJ80" s="336"/>
      <c r="IZK80" s="336"/>
      <c r="IZL80" s="336"/>
      <c r="IZM80" s="336"/>
      <c r="IZN80" s="336"/>
      <c r="IZO80" s="336"/>
      <c r="IZP80" s="336"/>
      <c r="IZQ80" s="171"/>
      <c r="IZR80" s="336"/>
      <c r="IZS80" s="336"/>
      <c r="IZT80" s="336"/>
      <c r="IZU80" s="336"/>
      <c r="IZV80" s="336"/>
      <c r="IZW80" s="336"/>
      <c r="IZX80" s="336"/>
      <c r="IZY80" s="336"/>
      <c r="IZZ80" s="336"/>
      <c r="JAA80" s="336"/>
      <c r="JAB80" s="171"/>
      <c r="JAC80" s="336"/>
      <c r="JAD80" s="336"/>
      <c r="JAE80" s="336"/>
      <c r="JAF80" s="336"/>
      <c r="JAG80" s="336"/>
      <c r="JAH80" s="336"/>
      <c r="JAI80" s="336"/>
      <c r="JAJ80" s="336"/>
      <c r="JAK80" s="336"/>
      <c r="JAL80" s="336"/>
      <c r="JAM80" s="171"/>
      <c r="JAN80" s="336"/>
      <c r="JAO80" s="336"/>
      <c r="JAP80" s="336"/>
      <c r="JAQ80" s="336"/>
      <c r="JAR80" s="336"/>
      <c r="JAS80" s="336"/>
      <c r="JAT80" s="336"/>
      <c r="JAU80" s="336"/>
      <c r="JAV80" s="336"/>
      <c r="JAW80" s="336"/>
      <c r="JAX80" s="171"/>
      <c r="JAY80" s="336"/>
      <c r="JAZ80" s="336"/>
      <c r="JBA80" s="336"/>
      <c r="JBB80" s="336"/>
      <c r="JBC80" s="336"/>
      <c r="JBD80" s="336"/>
      <c r="JBE80" s="336"/>
      <c r="JBF80" s="336"/>
      <c r="JBG80" s="336"/>
      <c r="JBH80" s="336"/>
      <c r="JBI80" s="171"/>
      <c r="JBJ80" s="336"/>
      <c r="JBK80" s="336"/>
      <c r="JBL80" s="336"/>
      <c r="JBM80" s="336"/>
      <c r="JBN80" s="336"/>
      <c r="JBO80" s="336"/>
      <c r="JBP80" s="336"/>
      <c r="JBQ80" s="336"/>
      <c r="JBR80" s="336"/>
      <c r="JBS80" s="336"/>
      <c r="JBT80" s="171"/>
      <c r="JBU80" s="336"/>
      <c r="JBV80" s="336"/>
      <c r="JBW80" s="336"/>
      <c r="JBX80" s="336"/>
      <c r="JBY80" s="336"/>
      <c r="JBZ80" s="336"/>
      <c r="JCA80" s="336"/>
      <c r="JCB80" s="336"/>
      <c r="JCC80" s="336"/>
      <c r="JCD80" s="336"/>
      <c r="JCE80" s="171"/>
      <c r="JCF80" s="336"/>
      <c r="JCG80" s="336"/>
      <c r="JCH80" s="336"/>
      <c r="JCI80" s="336"/>
      <c r="JCJ80" s="336"/>
      <c r="JCK80" s="336"/>
      <c r="JCL80" s="336"/>
      <c r="JCM80" s="336"/>
      <c r="JCN80" s="336"/>
      <c r="JCO80" s="336"/>
      <c r="JCP80" s="171"/>
      <c r="JCQ80" s="336"/>
      <c r="JCR80" s="336"/>
      <c r="JCS80" s="336"/>
      <c r="JCT80" s="336"/>
      <c r="JCU80" s="336"/>
      <c r="JCV80" s="336"/>
      <c r="JCW80" s="336"/>
      <c r="JCX80" s="336"/>
      <c r="JCY80" s="336"/>
      <c r="JCZ80" s="336"/>
      <c r="JDA80" s="171"/>
      <c r="JDB80" s="336"/>
      <c r="JDC80" s="336"/>
      <c r="JDD80" s="336"/>
      <c r="JDE80" s="336"/>
      <c r="JDF80" s="336"/>
      <c r="JDG80" s="336"/>
      <c r="JDH80" s="336"/>
      <c r="JDI80" s="336"/>
      <c r="JDJ80" s="336"/>
      <c r="JDK80" s="336"/>
      <c r="JDL80" s="171"/>
      <c r="JDM80" s="336"/>
      <c r="JDN80" s="336"/>
      <c r="JDO80" s="336"/>
      <c r="JDP80" s="336"/>
      <c r="JDQ80" s="336"/>
      <c r="JDR80" s="336"/>
      <c r="JDS80" s="336"/>
      <c r="JDT80" s="336"/>
      <c r="JDU80" s="336"/>
      <c r="JDV80" s="336"/>
      <c r="JDW80" s="171"/>
      <c r="JDX80" s="336"/>
      <c r="JDY80" s="336"/>
      <c r="JDZ80" s="336"/>
      <c r="JEA80" s="336"/>
      <c r="JEB80" s="336"/>
      <c r="JEC80" s="336"/>
      <c r="JED80" s="336"/>
      <c r="JEE80" s="336"/>
      <c r="JEF80" s="336"/>
      <c r="JEG80" s="336"/>
      <c r="JEH80" s="171"/>
      <c r="JEI80" s="336"/>
      <c r="JEJ80" s="336"/>
      <c r="JEK80" s="336"/>
      <c r="JEL80" s="336"/>
      <c r="JEM80" s="336"/>
      <c r="JEN80" s="336"/>
      <c r="JEO80" s="336"/>
      <c r="JEP80" s="336"/>
      <c r="JEQ80" s="336"/>
      <c r="JER80" s="336"/>
      <c r="JES80" s="171"/>
      <c r="JET80" s="336"/>
      <c r="JEU80" s="336"/>
      <c r="JEV80" s="336"/>
      <c r="JEW80" s="336"/>
      <c r="JEX80" s="336"/>
      <c r="JEY80" s="336"/>
      <c r="JEZ80" s="336"/>
      <c r="JFA80" s="336"/>
      <c r="JFB80" s="336"/>
      <c r="JFC80" s="336"/>
      <c r="JFD80" s="171"/>
      <c r="JFE80" s="336"/>
      <c r="JFF80" s="336"/>
      <c r="JFG80" s="336"/>
      <c r="JFH80" s="336"/>
      <c r="JFI80" s="336"/>
      <c r="JFJ80" s="336"/>
      <c r="JFK80" s="336"/>
      <c r="JFL80" s="336"/>
      <c r="JFM80" s="336"/>
      <c r="JFN80" s="336"/>
      <c r="JFO80" s="171"/>
      <c r="JFP80" s="336"/>
      <c r="JFQ80" s="336"/>
      <c r="JFR80" s="336"/>
      <c r="JFS80" s="336"/>
      <c r="JFT80" s="336"/>
      <c r="JFU80" s="336"/>
      <c r="JFV80" s="336"/>
      <c r="JFW80" s="336"/>
      <c r="JFX80" s="336"/>
      <c r="JFY80" s="336"/>
      <c r="JFZ80" s="171"/>
      <c r="JGA80" s="336"/>
      <c r="JGB80" s="336"/>
      <c r="JGC80" s="336"/>
      <c r="JGD80" s="336"/>
      <c r="JGE80" s="336"/>
      <c r="JGF80" s="336"/>
      <c r="JGG80" s="336"/>
      <c r="JGH80" s="336"/>
      <c r="JGI80" s="336"/>
      <c r="JGJ80" s="336"/>
      <c r="JGK80" s="171"/>
      <c r="JGL80" s="336"/>
      <c r="JGM80" s="336"/>
      <c r="JGN80" s="336"/>
      <c r="JGO80" s="336"/>
      <c r="JGP80" s="336"/>
      <c r="JGQ80" s="336"/>
      <c r="JGR80" s="336"/>
      <c r="JGS80" s="336"/>
      <c r="JGT80" s="336"/>
      <c r="JGU80" s="336"/>
      <c r="JGV80" s="171"/>
      <c r="JGW80" s="336"/>
      <c r="JGX80" s="336"/>
      <c r="JGY80" s="336"/>
      <c r="JGZ80" s="336"/>
      <c r="JHA80" s="336"/>
      <c r="JHB80" s="336"/>
      <c r="JHC80" s="336"/>
      <c r="JHD80" s="336"/>
      <c r="JHE80" s="336"/>
      <c r="JHF80" s="336"/>
      <c r="JHG80" s="171"/>
      <c r="JHH80" s="336"/>
      <c r="JHI80" s="336"/>
      <c r="JHJ80" s="336"/>
      <c r="JHK80" s="336"/>
      <c r="JHL80" s="336"/>
      <c r="JHM80" s="336"/>
      <c r="JHN80" s="336"/>
      <c r="JHO80" s="336"/>
      <c r="JHP80" s="336"/>
      <c r="JHQ80" s="336"/>
      <c r="JHR80" s="171"/>
      <c r="JHS80" s="336"/>
      <c r="JHT80" s="336"/>
      <c r="JHU80" s="336"/>
      <c r="JHV80" s="336"/>
      <c r="JHW80" s="336"/>
      <c r="JHX80" s="336"/>
      <c r="JHY80" s="336"/>
      <c r="JHZ80" s="336"/>
      <c r="JIA80" s="336"/>
      <c r="JIB80" s="336"/>
      <c r="JIC80" s="171"/>
      <c r="JID80" s="336"/>
      <c r="JIE80" s="336"/>
      <c r="JIF80" s="336"/>
      <c r="JIG80" s="336"/>
      <c r="JIH80" s="336"/>
      <c r="JII80" s="336"/>
      <c r="JIJ80" s="336"/>
      <c r="JIK80" s="336"/>
      <c r="JIL80" s="336"/>
      <c r="JIM80" s="336"/>
      <c r="JIN80" s="171"/>
      <c r="JIO80" s="336"/>
      <c r="JIP80" s="336"/>
      <c r="JIQ80" s="336"/>
      <c r="JIR80" s="336"/>
      <c r="JIS80" s="336"/>
      <c r="JIT80" s="336"/>
      <c r="JIU80" s="336"/>
      <c r="JIV80" s="336"/>
      <c r="JIW80" s="336"/>
      <c r="JIX80" s="336"/>
      <c r="JIY80" s="171"/>
      <c r="JIZ80" s="336"/>
      <c r="JJA80" s="336"/>
      <c r="JJB80" s="336"/>
      <c r="JJC80" s="336"/>
      <c r="JJD80" s="336"/>
      <c r="JJE80" s="336"/>
      <c r="JJF80" s="336"/>
      <c r="JJG80" s="336"/>
      <c r="JJH80" s="336"/>
      <c r="JJI80" s="336"/>
      <c r="JJJ80" s="171"/>
      <c r="JJK80" s="336"/>
      <c r="JJL80" s="336"/>
      <c r="JJM80" s="336"/>
      <c r="JJN80" s="336"/>
      <c r="JJO80" s="336"/>
      <c r="JJP80" s="336"/>
      <c r="JJQ80" s="336"/>
      <c r="JJR80" s="336"/>
      <c r="JJS80" s="336"/>
      <c r="JJT80" s="336"/>
      <c r="JJU80" s="171"/>
      <c r="JJV80" s="336"/>
      <c r="JJW80" s="336"/>
      <c r="JJX80" s="336"/>
      <c r="JJY80" s="336"/>
      <c r="JJZ80" s="336"/>
      <c r="JKA80" s="336"/>
      <c r="JKB80" s="336"/>
      <c r="JKC80" s="336"/>
      <c r="JKD80" s="336"/>
      <c r="JKE80" s="336"/>
      <c r="JKF80" s="171"/>
      <c r="JKG80" s="336"/>
      <c r="JKH80" s="336"/>
      <c r="JKI80" s="336"/>
      <c r="JKJ80" s="336"/>
      <c r="JKK80" s="336"/>
      <c r="JKL80" s="336"/>
      <c r="JKM80" s="336"/>
      <c r="JKN80" s="336"/>
      <c r="JKO80" s="336"/>
      <c r="JKP80" s="336"/>
      <c r="JKQ80" s="171"/>
      <c r="JKR80" s="336"/>
      <c r="JKS80" s="336"/>
      <c r="JKT80" s="336"/>
      <c r="JKU80" s="336"/>
      <c r="JKV80" s="336"/>
      <c r="JKW80" s="336"/>
      <c r="JKX80" s="336"/>
      <c r="JKY80" s="336"/>
      <c r="JKZ80" s="336"/>
      <c r="JLA80" s="336"/>
      <c r="JLB80" s="171"/>
      <c r="JLC80" s="336"/>
      <c r="JLD80" s="336"/>
      <c r="JLE80" s="336"/>
      <c r="JLF80" s="336"/>
      <c r="JLG80" s="336"/>
      <c r="JLH80" s="336"/>
      <c r="JLI80" s="336"/>
      <c r="JLJ80" s="336"/>
      <c r="JLK80" s="336"/>
      <c r="JLL80" s="336"/>
      <c r="JLM80" s="171"/>
      <c r="JLN80" s="336"/>
      <c r="JLO80" s="336"/>
      <c r="JLP80" s="336"/>
      <c r="JLQ80" s="336"/>
      <c r="JLR80" s="336"/>
      <c r="JLS80" s="336"/>
      <c r="JLT80" s="336"/>
      <c r="JLU80" s="336"/>
      <c r="JLV80" s="336"/>
      <c r="JLW80" s="336"/>
      <c r="JLX80" s="171"/>
      <c r="JLY80" s="336"/>
      <c r="JLZ80" s="336"/>
      <c r="JMA80" s="336"/>
      <c r="JMB80" s="336"/>
      <c r="JMC80" s="336"/>
      <c r="JMD80" s="336"/>
      <c r="JME80" s="336"/>
      <c r="JMF80" s="336"/>
      <c r="JMG80" s="336"/>
      <c r="JMH80" s="336"/>
      <c r="JMI80" s="171"/>
      <c r="JMJ80" s="336"/>
      <c r="JMK80" s="336"/>
      <c r="JML80" s="336"/>
      <c r="JMM80" s="336"/>
      <c r="JMN80" s="336"/>
      <c r="JMO80" s="336"/>
      <c r="JMP80" s="336"/>
      <c r="JMQ80" s="336"/>
      <c r="JMR80" s="336"/>
      <c r="JMS80" s="336"/>
      <c r="JMT80" s="171"/>
      <c r="JMU80" s="336"/>
      <c r="JMV80" s="336"/>
      <c r="JMW80" s="336"/>
      <c r="JMX80" s="336"/>
      <c r="JMY80" s="336"/>
      <c r="JMZ80" s="336"/>
      <c r="JNA80" s="336"/>
      <c r="JNB80" s="336"/>
      <c r="JNC80" s="336"/>
      <c r="JND80" s="336"/>
      <c r="JNE80" s="171"/>
      <c r="JNF80" s="336"/>
      <c r="JNG80" s="336"/>
      <c r="JNH80" s="336"/>
      <c r="JNI80" s="336"/>
      <c r="JNJ80" s="336"/>
      <c r="JNK80" s="336"/>
      <c r="JNL80" s="336"/>
      <c r="JNM80" s="336"/>
      <c r="JNN80" s="336"/>
      <c r="JNO80" s="336"/>
      <c r="JNP80" s="171"/>
      <c r="JNQ80" s="336"/>
      <c r="JNR80" s="336"/>
      <c r="JNS80" s="336"/>
      <c r="JNT80" s="336"/>
      <c r="JNU80" s="336"/>
      <c r="JNV80" s="336"/>
      <c r="JNW80" s="336"/>
      <c r="JNX80" s="336"/>
      <c r="JNY80" s="336"/>
      <c r="JNZ80" s="336"/>
      <c r="JOA80" s="171"/>
      <c r="JOB80" s="336"/>
      <c r="JOC80" s="336"/>
      <c r="JOD80" s="336"/>
      <c r="JOE80" s="336"/>
      <c r="JOF80" s="336"/>
      <c r="JOG80" s="336"/>
      <c r="JOH80" s="336"/>
      <c r="JOI80" s="336"/>
      <c r="JOJ80" s="336"/>
      <c r="JOK80" s="336"/>
      <c r="JOL80" s="171"/>
      <c r="JOM80" s="336"/>
      <c r="JON80" s="336"/>
      <c r="JOO80" s="336"/>
      <c r="JOP80" s="336"/>
      <c r="JOQ80" s="336"/>
      <c r="JOR80" s="336"/>
      <c r="JOS80" s="336"/>
      <c r="JOT80" s="336"/>
      <c r="JOU80" s="336"/>
      <c r="JOV80" s="336"/>
      <c r="JOW80" s="171"/>
      <c r="JOX80" s="336"/>
      <c r="JOY80" s="336"/>
      <c r="JOZ80" s="336"/>
      <c r="JPA80" s="336"/>
      <c r="JPB80" s="336"/>
      <c r="JPC80" s="336"/>
      <c r="JPD80" s="336"/>
      <c r="JPE80" s="336"/>
      <c r="JPF80" s="336"/>
      <c r="JPG80" s="336"/>
      <c r="JPH80" s="171"/>
      <c r="JPI80" s="336"/>
      <c r="JPJ80" s="336"/>
      <c r="JPK80" s="336"/>
      <c r="JPL80" s="336"/>
      <c r="JPM80" s="336"/>
      <c r="JPN80" s="336"/>
      <c r="JPO80" s="336"/>
      <c r="JPP80" s="336"/>
      <c r="JPQ80" s="336"/>
      <c r="JPR80" s="336"/>
      <c r="JPS80" s="171"/>
      <c r="JPT80" s="336"/>
      <c r="JPU80" s="336"/>
      <c r="JPV80" s="336"/>
      <c r="JPW80" s="336"/>
      <c r="JPX80" s="336"/>
      <c r="JPY80" s="336"/>
      <c r="JPZ80" s="336"/>
      <c r="JQA80" s="336"/>
      <c r="JQB80" s="336"/>
      <c r="JQC80" s="336"/>
      <c r="JQD80" s="171"/>
      <c r="JQE80" s="336"/>
      <c r="JQF80" s="336"/>
      <c r="JQG80" s="336"/>
      <c r="JQH80" s="336"/>
      <c r="JQI80" s="336"/>
      <c r="JQJ80" s="336"/>
      <c r="JQK80" s="336"/>
      <c r="JQL80" s="336"/>
      <c r="JQM80" s="336"/>
      <c r="JQN80" s="336"/>
      <c r="JQO80" s="171"/>
      <c r="JQP80" s="336"/>
      <c r="JQQ80" s="336"/>
      <c r="JQR80" s="336"/>
      <c r="JQS80" s="336"/>
      <c r="JQT80" s="336"/>
      <c r="JQU80" s="336"/>
      <c r="JQV80" s="336"/>
      <c r="JQW80" s="336"/>
      <c r="JQX80" s="336"/>
      <c r="JQY80" s="336"/>
      <c r="JQZ80" s="171"/>
      <c r="JRA80" s="336"/>
      <c r="JRB80" s="336"/>
      <c r="JRC80" s="336"/>
      <c r="JRD80" s="336"/>
      <c r="JRE80" s="336"/>
      <c r="JRF80" s="336"/>
      <c r="JRG80" s="336"/>
      <c r="JRH80" s="336"/>
      <c r="JRI80" s="336"/>
      <c r="JRJ80" s="336"/>
      <c r="JRK80" s="171"/>
      <c r="JRL80" s="336"/>
      <c r="JRM80" s="336"/>
      <c r="JRN80" s="336"/>
      <c r="JRO80" s="336"/>
      <c r="JRP80" s="336"/>
      <c r="JRQ80" s="336"/>
      <c r="JRR80" s="336"/>
      <c r="JRS80" s="336"/>
      <c r="JRT80" s="336"/>
      <c r="JRU80" s="336"/>
      <c r="JRV80" s="171"/>
      <c r="JRW80" s="336"/>
      <c r="JRX80" s="336"/>
      <c r="JRY80" s="336"/>
      <c r="JRZ80" s="336"/>
      <c r="JSA80" s="336"/>
      <c r="JSB80" s="336"/>
      <c r="JSC80" s="336"/>
      <c r="JSD80" s="336"/>
      <c r="JSE80" s="336"/>
      <c r="JSF80" s="336"/>
      <c r="JSG80" s="171"/>
      <c r="JSH80" s="336"/>
      <c r="JSI80" s="336"/>
      <c r="JSJ80" s="336"/>
      <c r="JSK80" s="336"/>
      <c r="JSL80" s="336"/>
      <c r="JSM80" s="336"/>
      <c r="JSN80" s="336"/>
      <c r="JSO80" s="336"/>
      <c r="JSP80" s="336"/>
      <c r="JSQ80" s="336"/>
      <c r="JSR80" s="171"/>
      <c r="JSS80" s="336"/>
      <c r="JST80" s="336"/>
      <c r="JSU80" s="336"/>
      <c r="JSV80" s="336"/>
      <c r="JSW80" s="336"/>
      <c r="JSX80" s="336"/>
      <c r="JSY80" s="336"/>
      <c r="JSZ80" s="336"/>
      <c r="JTA80" s="336"/>
      <c r="JTB80" s="336"/>
      <c r="JTC80" s="171"/>
      <c r="JTD80" s="336"/>
      <c r="JTE80" s="336"/>
      <c r="JTF80" s="336"/>
      <c r="JTG80" s="336"/>
      <c r="JTH80" s="336"/>
      <c r="JTI80" s="336"/>
      <c r="JTJ80" s="336"/>
      <c r="JTK80" s="336"/>
      <c r="JTL80" s="336"/>
      <c r="JTM80" s="336"/>
      <c r="JTN80" s="171"/>
      <c r="JTO80" s="336"/>
      <c r="JTP80" s="336"/>
      <c r="JTQ80" s="336"/>
      <c r="JTR80" s="336"/>
      <c r="JTS80" s="336"/>
      <c r="JTT80" s="336"/>
      <c r="JTU80" s="336"/>
      <c r="JTV80" s="336"/>
      <c r="JTW80" s="336"/>
      <c r="JTX80" s="336"/>
      <c r="JTY80" s="171"/>
      <c r="JTZ80" s="336"/>
      <c r="JUA80" s="336"/>
      <c r="JUB80" s="336"/>
      <c r="JUC80" s="336"/>
      <c r="JUD80" s="336"/>
      <c r="JUE80" s="336"/>
      <c r="JUF80" s="336"/>
      <c r="JUG80" s="336"/>
      <c r="JUH80" s="336"/>
      <c r="JUI80" s="336"/>
      <c r="JUJ80" s="171"/>
      <c r="JUK80" s="336"/>
      <c r="JUL80" s="336"/>
      <c r="JUM80" s="336"/>
      <c r="JUN80" s="336"/>
      <c r="JUO80" s="336"/>
      <c r="JUP80" s="336"/>
      <c r="JUQ80" s="336"/>
      <c r="JUR80" s="336"/>
      <c r="JUS80" s="336"/>
      <c r="JUT80" s="336"/>
      <c r="JUU80" s="171"/>
      <c r="JUV80" s="336"/>
      <c r="JUW80" s="336"/>
      <c r="JUX80" s="336"/>
      <c r="JUY80" s="336"/>
      <c r="JUZ80" s="336"/>
      <c r="JVA80" s="336"/>
      <c r="JVB80" s="336"/>
      <c r="JVC80" s="336"/>
      <c r="JVD80" s="336"/>
      <c r="JVE80" s="336"/>
      <c r="JVF80" s="171"/>
      <c r="JVG80" s="336"/>
      <c r="JVH80" s="336"/>
      <c r="JVI80" s="336"/>
      <c r="JVJ80" s="336"/>
      <c r="JVK80" s="336"/>
      <c r="JVL80" s="336"/>
      <c r="JVM80" s="336"/>
      <c r="JVN80" s="336"/>
      <c r="JVO80" s="336"/>
      <c r="JVP80" s="336"/>
      <c r="JVQ80" s="171"/>
      <c r="JVR80" s="336"/>
      <c r="JVS80" s="336"/>
      <c r="JVT80" s="336"/>
      <c r="JVU80" s="336"/>
      <c r="JVV80" s="336"/>
      <c r="JVW80" s="336"/>
      <c r="JVX80" s="336"/>
      <c r="JVY80" s="336"/>
      <c r="JVZ80" s="336"/>
      <c r="JWA80" s="336"/>
      <c r="JWB80" s="171"/>
      <c r="JWC80" s="336"/>
      <c r="JWD80" s="336"/>
      <c r="JWE80" s="336"/>
      <c r="JWF80" s="336"/>
      <c r="JWG80" s="336"/>
      <c r="JWH80" s="336"/>
      <c r="JWI80" s="336"/>
      <c r="JWJ80" s="336"/>
      <c r="JWK80" s="336"/>
      <c r="JWL80" s="336"/>
      <c r="JWM80" s="171"/>
      <c r="JWN80" s="336"/>
      <c r="JWO80" s="336"/>
      <c r="JWP80" s="336"/>
      <c r="JWQ80" s="336"/>
      <c r="JWR80" s="336"/>
      <c r="JWS80" s="336"/>
      <c r="JWT80" s="336"/>
      <c r="JWU80" s="336"/>
      <c r="JWV80" s="336"/>
      <c r="JWW80" s="336"/>
      <c r="JWX80" s="171"/>
      <c r="JWY80" s="336"/>
      <c r="JWZ80" s="336"/>
      <c r="JXA80" s="336"/>
      <c r="JXB80" s="336"/>
      <c r="JXC80" s="336"/>
      <c r="JXD80" s="336"/>
      <c r="JXE80" s="336"/>
      <c r="JXF80" s="336"/>
      <c r="JXG80" s="336"/>
      <c r="JXH80" s="336"/>
      <c r="JXI80" s="171"/>
      <c r="JXJ80" s="336"/>
      <c r="JXK80" s="336"/>
      <c r="JXL80" s="336"/>
      <c r="JXM80" s="336"/>
      <c r="JXN80" s="336"/>
      <c r="JXO80" s="336"/>
      <c r="JXP80" s="336"/>
      <c r="JXQ80" s="336"/>
      <c r="JXR80" s="336"/>
      <c r="JXS80" s="336"/>
      <c r="JXT80" s="171"/>
      <c r="JXU80" s="336"/>
      <c r="JXV80" s="336"/>
      <c r="JXW80" s="336"/>
      <c r="JXX80" s="336"/>
      <c r="JXY80" s="336"/>
      <c r="JXZ80" s="336"/>
      <c r="JYA80" s="336"/>
      <c r="JYB80" s="336"/>
      <c r="JYC80" s="336"/>
      <c r="JYD80" s="336"/>
      <c r="JYE80" s="171"/>
      <c r="JYF80" s="336"/>
      <c r="JYG80" s="336"/>
      <c r="JYH80" s="336"/>
      <c r="JYI80" s="336"/>
      <c r="JYJ80" s="336"/>
      <c r="JYK80" s="336"/>
      <c r="JYL80" s="336"/>
      <c r="JYM80" s="336"/>
      <c r="JYN80" s="336"/>
      <c r="JYO80" s="336"/>
      <c r="JYP80" s="171"/>
      <c r="JYQ80" s="336"/>
      <c r="JYR80" s="336"/>
      <c r="JYS80" s="336"/>
      <c r="JYT80" s="336"/>
      <c r="JYU80" s="336"/>
      <c r="JYV80" s="336"/>
      <c r="JYW80" s="336"/>
      <c r="JYX80" s="336"/>
      <c r="JYY80" s="336"/>
      <c r="JYZ80" s="336"/>
      <c r="JZA80" s="171"/>
      <c r="JZB80" s="336"/>
      <c r="JZC80" s="336"/>
      <c r="JZD80" s="336"/>
      <c r="JZE80" s="336"/>
      <c r="JZF80" s="336"/>
      <c r="JZG80" s="336"/>
      <c r="JZH80" s="336"/>
      <c r="JZI80" s="336"/>
      <c r="JZJ80" s="336"/>
      <c r="JZK80" s="336"/>
      <c r="JZL80" s="171"/>
      <c r="JZM80" s="336"/>
      <c r="JZN80" s="336"/>
      <c r="JZO80" s="336"/>
      <c r="JZP80" s="336"/>
      <c r="JZQ80" s="336"/>
      <c r="JZR80" s="336"/>
      <c r="JZS80" s="336"/>
      <c r="JZT80" s="336"/>
      <c r="JZU80" s="336"/>
      <c r="JZV80" s="336"/>
      <c r="JZW80" s="171"/>
      <c r="JZX80" s="336"/>
      <c r="JZY80" s="336"/>
      <c r="JZZ80" s="336"/>
      <c r="KAA80" s="336"/>
      <c r="KAB80" s="336"/>
      <c r="KAC80" s="336"/>
      <c r="KAD80" s="336"/>
      <c r="KAE80" s="336"/>
      <c r="KAF80" s="336"/>
      <c r="KAG80" s="336"/>
      <c r="KAH80" s="171"/>
      <c r="KAI80" s="336"/>
      <c r="KAJ80" s="336"/>
      <c r="KAK80" s="336"/>
      <c r="KAL80" s="336"/>
      <c r="KAM80" s="336"/>
      <c r="KAN80" s="336"/>
      <c r="KAO80" s="336"/>
      <c r="KAP80" s="336"/>
      <c r="KAQ80" s="336"/>
      <c r="KAR80" s="336"/>
      <c r="KAS80" s="171"/>
      <c r="KAT80" s="336"/>
      <c r="KAU80" s="336"/>
      <c r="KAV80" s="336"/>
      <c r="KAW80" s="336"/>
      <c r="KAX80" s="336"/>
      <c r="KAY80" s="336"/>
      <c r="KAZ80" s="336"/>
      <c r="KBA80" s="336"/>
      <c r="KBB80" s="336"/>
      <c r="KBC80" s="336"/>
      <c r="KBD80" s="171"/>
      <c r="KBE80" s="336"/>
      <c r="KBF80" s="336"/>
      <c r="KBG80" s="336"/>
      <c r="KBH80" s="336"/>
      <c r="KBI80" s="336"/>
      <c r="KBJ80" s="336"/>
      <c r="KBK80" s="336"/>
      <c r="KBL80" s="336"/>
      <c r="KBM80" s="336"/>
      <c r="KBN80" s="336"/>
      <c r="KBO80" s="171"/>
      <c r="KBP80" s="336"/>
      <c r="KBQ80" s="336"/>
      <c r="KBR80" s="336"/>
      <c r="KBS80" s="336"/>
      <c r="KBT80" s="336"/>
      <c r="KBU80" s="336"/>
      <c r="KBV80" s="336"/>
      <c r="KBW80" s="336"/>
      <c r="KBX80" s="336"/>
      <c r="KBY80" s="336"/>
      <c r="KBZ80" s="171"/>
      <c r="KCA80" s="336"/>
      <c r="KCB80" s="336"/>
      <c r="KCC80" s="336"/>
      <c r="KCD80" s="336"/>
      <c r="KCE80" s="336"/>
      <c r="KCF80" s="336"/>
      <c r="KCG80" s="336"/>
      <c r="KCH80" s="336"/>
      <c r="KCI80" s="336"/>
      <c r="KCJ80" s="336"/>
      <c r="KCK80" s="171"/>
      <c r="KCL80" s="336"/>
      <c r="KCM80" s="336"/>
      <c r="KCN80" s="336"/>
      <c r="KCO80" s="336"/>
      <c r="KCP80" s="336"/>
      <c r="KCQ80" s="336"/>
      <c r="KCR80" s="336"/>
      <c r="KCS80" s="336"/>
      <c r="KCT80" s="336"/>
      <c r="KCU80" s="336"/>
      <c r="KCV80" s="171"/>
      <c r="KCW80" s="336"/>
      <c r="KCX80" s="336"/>
      <c r="KCY80" s="336"/>
      <c r="KCZ80" s="336"/>
      <c r="KDA80" s="336"/>
      <c r="KDB80" s="336"/>
      <c r="KDC80" s="336"/>
      <c r="KDD80" s="336"/>
      <c r="KDE80" s="336"/>
      <c r="KDF80" s="336"/>
      <c r="KDG80" s="171"/>
      <c r="KDH80" s="336"/>
      <c r="KDI80" s="336"/>
      <c r="KDJ80" s="336"/>
      <c r="KDK80" s="336"/>
      <c r="KDL80" s="336"/>
      <c r="KDM80" s="336"/>
      <c r="KDN80" s="336"/>
      <c r="KDO80" s="336"/>
      <c r="KDP80" s="336"/>
      <c r="KDQ80" s="336"/>
      <c r="KDR80" s="171"/>
      <c r="KDS80" s="336"/>
      <c r="KDT80" s="336"/>
      <c r="KDU80" s="336"/>
      <c r="KDV80" s="336"/>
      <c r="KDW80" s="336"/>
      <c r="KDX80" s="336"/>
      <c r="KDY80" s="336"/>
      <c r="KDZ80" s="336"/>
      <c r="KEA80" s="336"/>
      <c r="KEB80" s="336"/>
      <c r="KEC80" s="171"/>
      <c r="KED80" s="336"/>
      <c r="KEE80" s="336"/>
      <c r="KEF80" s="336"/>
      <c r="KEG80" s="336"/>
      <c r="KEH80" s="336"/>
      <c r="KEI80" s="336"/>
      <c r="KEJ80" s="336"/>
      <c r="KEK80" s="336"/>
      <c r="KEL80" s="336"/>
      <c r="KEM80" s="336"/>
      <c r="KEN80" s="171"/>
      <c r="KEO80" s="336"/>
      <c r="KEP80" s="336"/>
      <c r="KEQ80" s="336"/>
      <c r="KER80" s="336"/>
      <c r="KES80" s="336"/>
      <c r="KET80" s="336"/>
      <c r="KEU80" s="336"/>
      <c r="KEV80" s="336"/>
      <c r="KEW80" s="336"/>
      <c r="KEX80" s="336"/>
      <c r="KEY80" s="171"/>
      <c r="KEZ80" s="336"/>
      <c r="KFA80" s="336"/>
      <c r="KFB80" s="336"/>
      <c r="KFC80" s="336"/>
      <c r="KFD80" s="336"/>
      <c r="KFE80" s="336"/>
      <c r="KFF80" s="336"/>
      <c r="KFG80" s="336"/>
      <c r="KFH80" s="336"/>
      <c r="KFI80" s="336"/>
      <c r="KFJ80" s="171"/>
      <c r="KFK80" s="336"/>
      <c r="KFL80" s="336"/>
      <c r="KFM80" s="336"/>
      <c r="KFN80" s="336"/>
      <c r="KFO80" s="336"/>
      <c r="KFP80" s="336"/>
      <c r="KFQ80" s="336"/>
      <c r="KFR80" s="336"/>
      <c r="KFS80" s="336"/>
      <c r="KFT80" s="336"/>
      <c r="KFU80" s="171"/>
      <c r="KFV80" s="336"/>
      <c r="KFW80" s="336"/>
      <c r="KFX80" s="336"/>
      <c r="KFY80" s="336"/>
      <c r="KFZ80" s="336"/>
      <c r="KGA80" s="336"/>
      <c r="KGB80" s="336"/>
      <c r="KGC80" s="336"/>
      <c r="KGD80" s="336"/>
      <c r="KGE80" s="336"/>
      <c r="KGF80" s="171"/>
      <c r="KGG80" s="336"/>
      <c r="KGH80" s="336"/>
      <c r="KGI80" s="336"/>
      <c r="KGJ80" s="336"/>
      <c r="KGK80" s="336"/>
      <c r="KGL80" s="336"/>
      <c r="KGM80" s="336"/>
      <c r="KGN80" s="336"/>
      <c r="KGO80" s="336"/>
      <c r="KGP80" s="336"/>
      <c r="KGQ80" s="171"/>
      <c r="KGR80" s="336"/>
      <c r="KGS80" s="336"/>
      <c r="KGT80" s="336"/>
      <c r="KGU80" s="336"/>
      <c r="KGV80" s="336"/>
      <c r="KGW80" s="336"/>
      <c r="KGX80" s="336"/>
      <c r="KGY80" s="336"/>
      <c r="KGZ80" s="336"/>
      <c r="KHA80" s="336"/>
      <c r="KHB80" s="171"/>
      <c r="KHC80" s="336"/>
      <c r="KHD80" s="336"/>
      <c r="KHE80" s="336"/>
      <c r="KHF80" s="336"/>
      <c r="KHG80" s="336"/>
      <c r="KHH80" s="336"/>
      <c r="KHI80" s="336"/>
      <c r="KHJ80" s="336"/>
      <c r="KHK80" s="336"/>
      <c r="KHL80" s="336"/>
      <c r="KHM80" s="171"/>
      <c r="KHN80" s="336"/>
      <c r="KHO80" s="336"/>
      <c r="KHP80" s="336"/>
      <c r="KHQ80" s="336"/>
      <c r="KHR80" s="336"/>
      <c r="KHS80" s="336"/>
      <c r="KHT80" s="336"/>
      <c r="KHU80" s="336"/>
      <c r="KHV80" s="336"/>
      <c r="KHW80" s="336"/>
      <c r="KHX80" s="171"/>
      <c r="KHY80" s="336"/>
      <c r="KHZ80" s="336"/>
      <c r="KIA80" s="336"/>
      <c r="KIB80" s="336"/>
      <c r="KIC80" s="336"/>
      <c r="KID80" s="336"/>
      <c r="KIE80" s="336"/>
      <c r="KIF80" s="336"/>
      <c r="KIG80" s="336"/>
      <c r="KIH80" s="336"/>
      <c r="KII80" s="171"/>
      <c r="KIJ80" s="336"/>
      <c r="KIK80" s="336"/>
      <c r="KIL80" s="336"/>
      <c r="KIM80" s="336"/>
      <c r="KIN80" s="336"/>
      <c r="KIO80" s="336"/>
      <c r="KIP80" s="336"/>
      <c r="KIQ80" s="336"/>
      <c r="KIR80" s="336"/>
      <c r="KIS80" s="336"/>
      <c r="KIT80" s="171"/>
      <c r="KIU80" s="336"/>
      <c r="KIV80" s="336"/>
      <c r="KIW80" s="336"/>
      <c r="KIX80" s="336"/>
      <c r="KIY80" s="336"/>
      <c r="KIZ80" s="336"/>
      <c r="KJA80" s="336"/>
      <c r="KJB80" s="336"/>
      <c r="KJC80" s="336"/>
      <c r="KJD80" s="336"/>
      <c r="KJE80" s="171"/>
      <c r="KJF80" s="336"/>
      <c r="KJG80" s="336"/>
      <c r="KJH80" s="336"/>
      <c r="KJI80" s="336"/>
      <c r="KJJ80" s="336"/>
      <c r="KJK80" s="336"/>
      <c r="KJL80" s="336"/>
      <c r="KJM80" s="336"/>
      <c r="KJN80" s="336"/>
      <c r="KJO80" s="336"/>
      <c r="KJP80" s="171"/>
      <c r="KJQ80" s="336"/>
      <c r="KJR80" s="336"/>
      <c r="KJS80" s="336"/>
      <c r="KJT80" s="336"/>
      <c r="KJU80" s="336"/>
      <c r="KJV80" s="336"/>
      <c r="KJW80" s="336"/>
      <c r="KJX80" s="336"/>
      <c r="KJY80" s="336"/>
      <c r="KJZ80" s="336"/>
      <c r="KKA80" s="171"/>
      <c r="KKB80" s="336"/>
      <c r="KKC80" s="336"/>
      <c r="KKD80" s="336"/>
      <c r="KKE80" s="336"/>
      <c r="KKF80" s="336"/>
      <c r="KKG80" s="336"/>
      <c r="KKH80" s="336"/>
      <c r="KKI80" s="336"/>
      <c r="KKJ80" s="336"/>
      <c r="KKK80" s="336"/>
      <c r="KKL80" s="171"/>
      <c r="KKM80" s="336"/>
      <c r="KKN80" s="336"/>
      <c r="KKO80" s="336"/>
      <c r="KKP80" s="336"/>
      <c r="KKQ80" s="336"/>
      <c r="KKR80" s="336"/>
      <c r="KKS80" s="336"/>
      <c r="KKT80" s="336"/>
      <c r="KKU80" s="336"/>
      <c r="KKV80" s="336"/>
      <c r="KKW80" s="171"/>
      <c r="KKX80" s="336"/>
      <c r="KKY80" s="336"/>
      <c r="KKZ80" s="336"/>
      <c r="KLA80" s="336"/>
      <c r="KLB80" s="336"/>
      <c r="KLC80" s="336"/>
      <c r="KLD80" s="336"/>
      <c r="KLE80" s="336"/>
      <c r="KLF80" s="336"/>
      <c r="KLG80" s="336"/>
      <c r="KLH80" s="171"/>
      <c r="KLI80" s="336"/>
      <c r="KLJ80" s="336"/>
      <c r="KLK80" s="336"/>
      <c r="KLL80" s="336"/>
      <c r="KLM80" s="336"/>
      <c r="KLN80" s="336"/>
      <c r="KLO80" s="336"/>
      <c r="KLP80" s="336"/>
      <c r="KLQ80" s="336"/>
      <c r="KLR80" s="336"/>
      <c r="KLS80" s="171"/>
      <c r="KLT80" s="336"/>
      <c r="KLU80" s="336"/>
      <c r="KLV80" s="336"/>
      <c r="KLW80" s="336"/>
      <c r="KLX80" s="336"/>
      <c r="KLY80" s="336"/>
      <c r="KLZ80" s="336"/>
      <c r="KMA80" s="336"/>
      <c r="KMB80" s="336"/>
      <c r="KMC80" s="336"/>
      <c r="KMD80" s="171"/>
      <c r="KME80" s="336"/>
      <c r="KMF80" s="336"/>
      <c r="KMG80" s="336"/>
      <c r="KMH80" s="336"/>
      <c r="KMI80" s="336"/>
      <c r="KMJ80" s="336"/>
      <c r="KMK80" s="336"/>
      <c r="KML80" s="336"/>
      <c r="KMM80" s="336"/>
      <c r="KMN80" s="336"/>
      <c r="KMO80" s="171"/>
      <c r="KMP80" s="336"/>
      <c r="KMQ80" s="336"/>
      <c r="KMR80" s="336"/>
      <c r="KMS80" s="336"/>
      <c r="KMT80" s="336"/>
      <c r="KMU80" s="336"/>
      <c r="KMV80" s="336"/>
      <c r="KMW80" s="336"/>
      <c r="KMX80" s="336"/>
      <c r="KMY80" s="336"/>
      <c r="KMZ80" s="171"/>
      <c r="KNA80" s="336"/>
      <c r="KNB80" s="336"/>
      <c r="KNC80" s="336"/>
      <c r="KND80" s="336"/>
      <c r="KNE80" s="336"/>
      <c r="KNF80" s="336"/>
      <c r="KNG80" s="336"/>
      <c r="KNH80" s="336"/>
      <c r="KNI80" s="336"/>
      <c r="KNJ80" s="336"/>
      <c r="KNK80" s="171"/>
      <c r="KNL80" s="336"/>
      <c r="KNM80" s="336"/>
      <c r="KNN80" s="336"/>
      <c r="KNO80" s="336"/>
      <c r="KNP80" s="336"/>
      <c r="KNQ80" s="336"/>
      <c r="KNR80" s="336"/>
      <c r="KNS80" s="336"/>
      <c r="KNT80" s="336"/>
      <c r="KNU80" s="336"/>
      <c r="KNV80" s="171"/>
      <c r="KNW80" s="336"/>
      <c r="KNX80" s="336"/>
      <c r="KNY80" s="336"/>
      <c r="KNZ80" s="336"/>
      <c r="KOA80" s="336"/>
      <c r="KOB80" s="336"/>
      <c r="KOC80" s="336"/>
      <c r="KOD80" s="336"/>
      <c r="KOE80" s="336"/>
      <c r="KOF80" s="336"/>
      <c r="KOG80" s="171"/>
      <c r="KOH80" s="336"/>
      <c r="KOI80" s="336"/>
      <c r="KOJ80" s="336"/>
      <c r="KOK80" s="336"/>
      <c r="KOL80" s="336"/>
      <c r="KOM80" s="336"/>
      <c r="KON80" s="336"/>
      <c r="KOO80" s="336"/>
      <c r="KOP80" s="336"/>
      <c r="KOQ80" s="336"/>
      <c r="KOR80" s="171"/>
      <c r="KOS80" s="336"/>
      <c r="KOT80" s="336"/>
      <c r="KOU80" s="336"/>
      <c r="KOV80" s="336"/>
      <c r="KOW80" s="336"/>
      <c r="KOX80" s="336"/>
      <c r="KOY80" s="336"/>
      <c r="KOZ80" s="336"/>
      <c r="KPA80" s="336"/>
      <c r="KPB80" s="336"/>
      <c r="KPC80" s="171"/>
      <c r="KPD80" s="336"/>
      <c r="KPE80" s="336"/>
      <c r="KPF80" s="336"/>
      <c r="KPG80" s="336"/>
      <c r="KPH80" s="336"/>
      <c r="KPI80" s="336"/>
      <c r="KPJ80" s="336"/>
      <c r="KPK80" s="336"/>
      <c r="KPL80" s="336"/>
      <c r="KPM80" s="336"/>
      <c r="KPN80" s="171"/>
      <c r="KPO80" s="336"/>
      <c r="KPP80" s="336"/>
      <c r="KPQ80" s="336"/>
      <c r="KPR80" s="336"/>
      <c r="KPS80" s="336"/>
      <c r="KPT80" s="336"/>
      <c r="KPU80" s="336"/>
      <c r="KPV80" s="336"/>
      <c r="KPW80" s="336"/>
      <c r="KPX80" s="336"/>
      <c r="KPY80" s="171"/>
      <c r="KPZ80" s="336"/>
      <c r="KQA80" s="336"/>
      <c r="KQB80" s="336"/>
      <c r="KQC80" s="336"/>
      <c r="KQD80" s="336"/>
      <c r="KQE80" s="336"/>
      <c r="KQF80" s="336"/>
      <c r="KQG80" s="336"/>
      <c r="KQH80" s="336"/>
      <c r="KQI80" s="336"/>
      <c r="KQJ80" s="171"/>
      <c r="KQK80" s="336"/>
      <c r="KQL80" s="336"/>
      <c r="KQM80" s="336"/>
      <c r="KQN80" s="336"/>
      <c r="KQO80" s="336"/>
      <c r="KQP80" s="336"/>
      <c r="KQQ80" s="336"/>
      <c r="KQR80" s="336"/>
      <c r="KQS80" s="336"/>
      <c r="KQT80" s="336"/>
      <c r="KQU80" s="171"/>
      <c r="KQV80" s="336"/>
      <c r="KQW80" s="336"/>
      <c r="KQX80" s="336"/>
      <c r="KQY80" s="336"/>
      <c r="KQZ80" s="336"/>
      <c r="KRA80" s="336"/>
      <c r="KRB80" s="336"/>
      <c r="KRC80" s="336"/>
      <c r="KRD80" s="336"/>
      <c r="KRE80" s="336"/>
      <c r="KRF80" s="171"/>
      <c r="KRG80" s="336"/>
      <c r="KRH80" s="336"/>
      <c r="KRI80" s="336"/>
      <c r="KRJ80" s="336"/>
      <c r="KRK80" s="336"/>
      <c r="KRL80" s="336"/>
      <c r="KRM80" s="336"/>
      <c r="KRN80" s="336"/>
      <c r="KRO80" s="336"/>
      <c r="KRP80" s="336"/>
      <c r="KRQ80" s="171"/>
      <c r="KRR80" s="336"/>
      <c r="KRS80" s="336"/>
      <c r="KRT80" s="336"/>
      <c r="KRU80" s="336"/>
      <c r="KRV80" s="336"/>
      <c r="KRW80" s="336"/>
      <c r="KRX80" s="336"/>
      <c r="KRY80" s="336"/>
      <c r="KRZ80" s="336"/>
      <c r="KSA80" s="336"/>
      <c r="KSB80" s="171"/>
      <c r="KSC80" s="336"/>
      <c r="KSD80" s="336"/>
      <c r="KSE80" s="336"/>
      <c r="KSF80" s="336"/>
      <c r="KSG80" s="336"/>
      <c r="KSH80" s="336"/>
      <c r="KSI80" s="336"/>
      <c r="KSJ80" s="336"/>
      <c r="KSK80" s="336"/>
      <c r="KSL80" s="336"/>
      <c r="KSM80" s="171"/>
      <c r="KSN80" s="336"/>
      <c r="KSO80" s="336"/>
      <c r="KSP80" s="336"/>
      <c r="KSQ80" s="336"/>
      <c r="KSR80" s="336"/>
      <c r="KSS80" s="336"/>
      <c r="KST80" s="336"/>
      <c r="KSU80" s="336"/>
      <c r="KSV80" s="336"/>
      <c r="KSW80" s="336"/>
      <c r="KSX80" s="171"/>
      <c r="KSY80" s="336"/>
      <c r="KSZ80" s="336"/>
      <c r="KTA80" s="336"/>
      <c r="KTB80" s="336"/>
      <c r="KTC80" s="336"/>
      <c r="KTD80" s="336"/>
      <c r="KTE80" s="336"/>
      <c r="KTF80" s="336"/>
      <c r="KTG80" s="336"/>
      <c r="KTH80" s="336"/>
      <c r="KTI80" s="171"/>
      <c r="KTJ80" s="336"/>
      <c r="KTK80" s="336"/>
      <c r="KTL80" s="336"/>
      <c r="KTM80" s="336"/>
      <c r="KTN80" s="336"/>
      <c r="KTO80" s="336"/>
      <c r="KTP80" s="336"/>
      <c r="KTQ80" s="336"/>
      <c r="KTR80" s="336"/>
      <c r="KTS80" s="336"/>
      <c r="KTT80" s="171"/>
      <c r="KTU80" s="336"/>
      <c r="KTV80" s="336"/>
      <c r="KTW80" s="336"/>
      <c r="KTX80" s="336"/>
      <c r="KTY80" s="336"/>
      <c r="KTZ80" s="336"/>
      <c r="KUA80" s="336"/>
      <c r="KUB80" s="336"/>
      <c r="KUC80" s="336"/>
      <c r="KUD80" s="336"/>
      <c r="KUE80" s="171"/>
      <c r="KUF80" s="336"/>
      <c r="KUG80" s="336"/>
      <c r="KUH80" s="336"/>
      <c r="KUI80" s="336"/>
      <c r="KUJ80" s="336"/>
      <c r="KUK80" s="336"/>
      <c r="KUL80" s="336"/>
      <c r="KUM80" s="336"/>
      <c r="KUN80" s="336"/>
      <c r="KUO80" s="336"/>
      <c r="KUP80" s="171"/>
      <c r="KUQ80" s="336"/>
      <c r="KUR80" s="336"/>
      <c r="KUS80" s="336"/>
      <c r="KUT80" s="336"/>
      <c r="KUU80" s="336"/>
      <c r="KUV80" s="336"/>
      <c r="KUW80" s="336"/>
      <c r="KUX80" s="336"/>
      <c r="KUY80" s="336"/>
      <c r="KUZ80" s="336"/>
      <c r="KVA80" s="171"/>
      <c r="KVB80" s="336"/>
      <c r="KVC80" s="336"/>
      <c r="KVD80" s="336"/>
      <c r="KVE80" s="336"/>
      <c r="KVF80" s="336"/>
      <c r="KVG80" s="336"/>
      <c r="KVH80" s="336"/>
      <c r="KVI80" s="336"/>
      <c r="KVJ80" s="336"/>
      <c r="KVK80" s="336"/>
      <c r="KVL80" s="171"/>
      <c r="KVM80" s="336"/>
      <c r="KVN80" s="336"/>
      <c r="KVO80" s="336"/>
      <c r="KVP80" s="336"/>
      <c r="KVQ80" s="336"/>
      <c r="KVR80" s="336"/>
      <c r="KVS80" s="336"/>
      <c r="KVT80" s="336"/>
      <c r="KVU80" s="336"/>
      <c r="KVV80" s="336"/>
      <c r="KVW80" s="171"/>
      <c r="KVX80" s="336"/>
      <c r="KVY80" s="336"/>
      <c r="KVZ80" s="336"/>
      <c r="KWA80" s="336"/>
      <c r="KWB80" s="336"/>
      <c r="KWC80" s="336"/>
      <c r="KWD80" s="336"/>
      <c r="KWE80" s="336"/>
      <c r="KWF80" s="336"/>
      <c r="KWG80" s="336"/>
      <c r="KWH80" s="171"/>
      <c r="KWI80" s="336"/>
      <c r="KWJ80" s="336"/>
      <c r="KWK80" s="336"/>
      <c r="KWL80" s="336"/>
      <c r="KWM80" s="336"/>
      <c r="KWN80" s="336"/>
      <c r="KWO80" s="336"/>
      <c r="KWP80" s="336"/>
      <c r="KWQ80" s="336"/>
      <c r="KWR80" s="336"/>
      <c r="KWS80" s="171"/>
      <c r="KWT80" s="336"/>
      <c r="KWU80" s="336"/>
      <c r="KWV80" s="336"/>
      <c r="KWW80" s="336"/>
      <c r="KWX80" s="336"/>
      <c r="KWY80" s="336"/>
      <c r="KWZ80" s="336"/>
      <c r="KXA80" s="336"/>
      <c r="KXB80" s="336"/>
      <c r="KXC80" s="336"/>
      <c r="KXD80" s="171"/>
      <c r="KXE80" s="336"/>
      <c r="KXF80" s="336"/>
      <c r="KXG80" s="336"/>
      <c r="KXH80" s="336"/>
      <c r="KXI80" s="336"/>
      <c r="KXJ80" s="336"/>
      <c r="KXK80" s="336"/>
      <c r="KXL80" s="336"/>
      <c r="KXM80" s="336"/>
      <c r="KXN80" s="336"/>
      <c r="KXO80" s="171"/>
      <c r="KXP80" s="336"/>
      <c r="KXQ80" s="336"/>
      <c r="KXR80" s="336"/>
      <c r="KXS80" s="336"/>
      <c r="KXT80" s="336"/>
      <c r="KXU80" s="336"/>
      <c r="KXV80" s="336"/>
      <c r="KXW80" s="336"/>
      <c r="KXX80" s="336"/>
      <c r="KXY80" s="336"/>
      <c r="KXZ80" s="171"/>
      <c r="KYA80" s="336"/>
      <c r="KYB80" s="336"/>
      <c r="KYC80" s="336"/>
      <c r="KYD80" s="336"/>
      <c r="KYE80" s="336"/>
      <c r="KYF80" s="336"/>
      <c r="KYG80" s="336"/>
      <c r="KYH80" s="336"/>
      <c r="KYI80" s="336"/>
      <c r="KYJ80" s="336"/>
      <c r="KYK80" s="171"/>
      <c r="KYL80" s="336"/>
      <c r="KYM80" s="336"/>
      <c r="KYN80" s="336"/>
      <c r="KYO80" s="336"/>
      <c r="KYP80" s="336"/>
      <c r="KYQ80" s="336"/>
      <c r="KYR80" s="336"/>
      <c r="KYS80" s="336"/>
      <c r="KYT80" s="336"/>
      <c r="KYU80" s="336"/>
      <c r="KYV80" s="171"/>
      <c r="KYW80" s="336"/>
      <c r="KYX80" s="336"/>
      <c r="KYY80" s="336"/>
      <c r="KYZ80" s="336"/>
      <c r="KZA80" s="336"/>
      <c r="KZB80" s="336"/>
      <c r="KZC80" s="336"/>
      <c r="KZD80" s="336"/>
      <c r="KZE80" s="336"/>
      <c r="KZF80" s="336"/>
      <c r="KZG80" s="171"/>
      <c r="KZH80" s="336"/>
      <c r="KZI80" s="336"/>
      <c r="KZJ80" s="336"/>
      <c r="KZK80" s="336"/>
      <c r="KZL80" s="336"/>
      <c r="KZM80" s="336"/>
      <c r="KZN80" s="336"/>
      <c r="KZO80" s="336"/>
      <c r="KZP80" s="336"/>
      <c r="KZQ80" s="336"/>
      <c r="KZR80" s="171"/>
      <c r="KZS80" s="336"/>
      <c r="KZT80" s="336"/>
      <c r="KZU80" s="336"/>
      <c r="KZV80" s="336"/>
      <c r="KZW80" s="336"/>
      <c r="KZX80" s="336"/>
      <c r="KZY80" s="336"/>
      <c r="KZZ80" s="336"/>
      <c r="LAA80" s="336"/>
      <c r="LAB80" s="336"/>
      <c r="LAC80" s="171"/>
      <c r="LAD80" s="336"/>
      <c r="LAE80" s="336"/>
      <c r="LAF80" s="336"/>
      <c r="LAG80" s="336"/>
      <c r="LAH80" s="336"/>
      <c r="LAI80" s="336"/>
      <c r="LAJ80" s="336"/>
      <c r="LAK80" s="336"/>
      <c r="LAL80" s="336"/>
      <c r="LAM80" s="336"/>
      <c r="LAN80" s="171"/>
      <c r="LAO80" s="336"/>
      <c r="LAP80" s="336"/>
      <c r="LAQ80" s="336"/>
      <c r="LAR80" s="336"/>
      <c r="LAS80" s="336"/>
      <c r="LAT80" s="336"/>
      <c r="LAU80" s="336"/>
      <c r="LAV80" s="336"/>
      <c r="LAW80" s="336"/>
      <c r="LAX80" s="336"/>
      <c r="LAY80" s="171"/>
      <c r="LAZ80" s="336"/>
      <c r="LBA80" s="336"/>
      <c r="LBB80" s="336"/>
      <c r="LBC80" s="336"/>
      <c r="LBD80" s="336"/>
      <c r="LBE80" s="336"/>
      <c r="LBF80" s="336"/>
      <c r="LBG80" s="336"/>
      <c r="LBH80" s="336"/>
      <c r="LBI80" s="336"/>
      <c r="LBJ80" s="171"/>
      <c r="LBK80" s="336"/>
      <c r="LBL80" s="336"/>
      <c r="LBM80" s="336"/>
      <c r="LBN80" s="336"/>
      <c r="LBO80" s="336"/>
      <c r="LBP80" s="336"/>
      <c r="LBQ80" s="336"/>
      <c r="LBR80" s="336"/>
      <c r="LBS80" s="336"/>
      <c r="LBT80" s="336"/>
      <c r="LBU80" s="171"/>
      <c r="LBV80" s="336"/>
      <c r="LBW80" s="336"/>
      <c r="LBX80" s="336"/>
      <c r="LBY80" s="336"/>
      <c r="LBZ80" s="336"/>
      <c r="LCA80" s="336"/>
      <c r="LCB80" s="336"/>
      <c r="LCC80" s="336"/>
      <c r="LCD80" s="336"/>
      <c r="LCE80" s="336"/>
      <c r="LCF80" s="171"/>
      <c r="LCG80" s="336"/>
      <c r="LCH80" s="336"/>
      <c r="LCI80" s="336"/>
      <c r="LCJ80" s="336"/>
      <c r="LCK80" s="336"/>
      <c r="LCL80" s="336"/>
      <c r="LCM80" s="336"/>
      <c r="LCN80" s="336"/>
      <c r="LCO80" s="336"/>
      <c r="LCP80" s="336"/>
      <c r="LCQ80" s="171"/>
      <c r="LCR80" s="336"/>
      <c r="LCS80" s="336"/>
      <c r="LCT80" s="336"/>
      <c r="LCU80" s="336"/>
      <c r="LCV80" s="336"/>
      <c r="LCW80" s="336"/>
      <c r="LCX80" s="336"/>
      <c r="LCY80" s="336"/>
      <c r="LCZ80" s="336"/>
      <c r="LDA80" s="336"/>
      <c r="LDB80" s="171"/>
      <c r="LDC80" s="336"/>
      <c r="LDD80" s="336"/>
      <c r="LDE80" s="336"/>
      <c r="LDF80" s="336"/>
      <c r="LDG80" s="336"/>
      <c r="LDH80" s="336"/>
      <c r="LDI80" s="336"/>
      <c r="LDJ80" s="336"/>
      <c r="LDK80" s="336"/>
      <c r="LDL80" s="336"/>
      <c r="LDM80" s="171"/>
      <c r="LDN80" s="336"/>
      <c r="LDO80" s="336"/>
      <c r="LDP80" s="336"/>
      <c r="LDQ80" s="336"/>
      <c r="LDR80" s="336"/>
      <c r="LDS80" s="336"/>
      <c r="LDT80" s="336"/>
      <c r="LDU80" s="336"/>
      <c r="LDV80" s="336"/>
      <c r="LDW80" s="336"/>
      <c r="LDX80" s="171"/>
      <c r="LDY80" s="336"/>
      <c r="LDZ80" s="336"/>
      <c r="LEA80" s="336"/>
      <c r="LEB80" s="336"/>
      <c r="LEC80" s="336"/>
      <c r="LED80" s="336"/>
      <c r="LEE80" s="336"/>
      <c r="LEF80" s="336"/>
      <c r="LEG80" s="336"/>
      <c r="LEH80" s="336"/>
      <c r="LEI80" s="171"/>
      <c r="LEJ80" s="336"/>
      <c r="LEK80" s="336"/>
      <c r="LEL80" s="336"/>
      <c r="LEM80" s="336"/>
      <c r="LEN80" s="336"/>
      <c r="LEO80" s="336"/>
      <c r="LEP80" s="336"/>
      <c r="LEQ80" s="336"/>
      <c r="LER80" s="336"/>
      <c r="LES80" s="336"/>
      <c r="LET80" s="171"/>
      <c r="LEU80" s="336"/>
      <c r="LEV80" s="336"/>
      <c r="LEW80" s="336"/>
      <c r="LEX80" s="336"/>
      <c r="LEY80" s="336"/>
      <c r="LEZ80" s="336"/>
      <c r="LFA80" s="336"/>
      <c r="LFB80" s="336"/>
      <c r="LFC80" s="336"/>
      <c r="LFD80" s="336"/>
      <c r="LFE80" s="171"/>
      <c r="LFF80" s="336"/>
      <c r="LFG80" s="336"/>
      <c r="LFH80" s="336"/>
      <c r="LFI80" s="336"/>
      <c r="LFJ80" s="336"/>
      <c r="LFK80" s="336"/>
      <c r="LFL80" s="336"/>
      <c r="LFM80" s="336"/>
      <c r="LFN80" s="336"/>
      <c r="LFO80" s="336"/>
      <c r="LFP80" s="171"/>
      <c r="LFQ80" s="336"/>
      <c r="LFR80" s="336"/>
      <c r="LFS80" s="336"/>
      <c r="LFT80" s="336"/>
      <c r="LFU80" s="336"/>
      <c r="LFV80" s="336"/>
      <c r="LFW80" s="336"/>
      <c r="LFX80" s="336"/>
      <c r="LFY80" s="336"/>
      <c r="LFZ80" s="336"/>
      <c r="LGA80" s="171"/>
      <c r="LGB80" s="336"/>
      <c r="LGC80" s="336"/>
      <c r="LGD80" s="336"/>
      <c r="LGE80" s="336"/>
      <c r="LGF80" s="336"/>
      <c r="LGG80" s="336"/>
      <c r="LGH80" s="336"/>
      <c r="LGI80" s="336"/>
      <c r="LGJ80" s="336"/>
      <c r="LGK80" s="336"/>
      <c r="LGL80" s="171"/>
      <c r="LGM80" s="336"/>
      <c r="LGN80" s="336"/>
      <c r="LGO80" s="336"/>
      <c r="LGP80" s="336"/>
      <c r="LGQ80" s="336"/>
      <c r="LGR80" s="336"/>
      <c r="LGS80" s="336"/>
      <c r="LGT80" s="336"/>
      <c r="LGU80" s="336"/>
      <c r="LGV80" s="336"/>
      <c r="LGW80" s="171"/>
      <c r="LGX80" s="336"/>
      <c r="LGY80" s="336"/>
      <c r="LGZ80" s="336"/>
      <c r="LHA80" s="336"/>
      <c r="LHB80" s="336"/>
      <c r="LHC80" s="336"/>
      <c r="LHD80" s="336"/>
      <c r="LHE80" s="336"/>
      <c r="LHF80" s="336"/>
      <c r="LHG80" s="336"/>
      <c r="LHH80" s="171"/>
      <c r="LHI80" s="336"/>
      <c r="LHJ80" s="336"/>
      <c r="LHK80" s="336"/>
      <c r="LHL80" s="336"/>
      <c r="LHM80" s="336"/>
      <c r="LHN80" s="336"/>
      <c r="LHO80" s="336"/>
      <c r="LHP80" s="336"/>
      <c r="LHQ80" s="336"/>
      <c r="LHR80" s="336"/>
      <c r="LHS80" s="171"/>
      <c r="LHT80" s="336"/>
      <c r="LHU80" s="336"/>
      <c r="LHV80" s="336"/>
      <c r="LHW80" s="336"/>
      <c r="LHX80" s="336"/>
      <c r="LHY80" s="336"/>
      <c r="LHZ80" s="336"/>
      <c r="LIA80" s="336"/>
      <c r="LIB80" s="336"/>
      <c r="LIC80" s="336"/>
      <c r="LID80" s="171"/>
      <c r="LIE80" s="336"/>
      <c r="LIF80" s="336"/>
      <c r="LIG80" s="336"/>
      <c r="LIH80" s="336"/>
      <c r="LII80" s="336"/>
      <c r="LIJ80" s="336"/>
      <c r="LIK80" s="336"/>
      <c r="LIL80" s="336"/>
      <c r="LIM80" s="336"/>
      <c r="LIN80" s="336"/>
      <c r="LIO80" s="171"/>
      <c r="LIP80" s="336"/>
      <c r="LIQ80" s="336"/>
      <c r="LIR80" s="336"/>
      <c r="LIS80" s="336"/>
      <c r="LIT80" s="336"/>
      <c r="LIU80" s="336"/>
      <c r="LIV80" s="336"/>
      <c r="LIW80" s="336"/>
      <c r="LIX80" s="336"/>
      <c r="LIY80" s="336"/>
      <c r="LIZ80" s="171"/>
      <c r="LJA80" s="336"/>
      <c r="LJB80" s="336"/>
      <c r="LJC80" s="336"/>
      <c r="LJD80" s="336"/>
      <c r="LJE80" s="336"/>
      <c r="LJF80" s="336"/>
      <c r="LJG80" s="336"/>
      <c r="LJH80" s="336"/>
      <c r="LJI80" s="336"/>
      <c r="LJJ80" s="336"/>
      <c r="LJK80" s="171"/>
      <c r="LJL80" s="336"/>
      <c r="LJM80" s="336"/>
      <c r="LJN80" s="336"/>
      <c r="LJO80" s="336"/>
      <c r="LJP80" s="336"/>
      <c r="LJQ80" s="336"/>
      <c r="LJR80" s="336"/>
      <c r="LJS80" s="336"/>
      <c r="LJT80" s="336"/>
      <c r="LJU80" s="336"/>
      <c r="LJV80" s="171"/>
      <c r="LJW80" s="336"/>
      <c r="LJX80" s="336"/>
      <c r="LJY80" s="336"/>
      <c r="LJZ80" s="336"/>
      <c r="LKA80" s="336"/>
      <c r="LKB80" s="336"/>
      <c r="LKC80" s="336"/>
      <c r="LKD80" s="336"/>
      <c r="LKE80" s="336"/>
      <c r="LKF80" s="336"/>
      <c r="LKG80" s="171"/>
      <c r="LKH80" s="336"/>
      <c r="LKI80" s="336"/>
      <c r="LKJ80" s="336"/>
      <c r="LKK80" s="336"/>
      <c r="LKL80" s="336"/>
      <c r="LKM80" s="336"/>
      <c r="LKN80" s="336"/>
      <c r="LKO80" s="336"/>
      <c r="LKP80" s="336"/>
      <c r="LKQ80" s="336"/>
      <c r="LKR80" s="171"/>
      <c r="LKS80" s="336"/>
      <c r="LKT80" s="336"/>
      <c r="LKU80" s="336"/>
      <c r="LKV80" s="336"/>
      <c r="LKW80" s="336"/>
      <c r="LKX80" s="336"/>
      <c r="LKY80" s="336"/>
      <c r="LKZ80" s="336"/>
      <c r="LLA80" s="336"/>
      <c r="LLB80" s="336"/>
      <c r="LLC80" s="171"/>
      <c r="LLD80" s="336"/>
      <c r="LLE80" s="336"/>
      <c r="LLF80" s="336"/>
      <c r="LLG80" s="336"/>
      <c r="LLH80" s="336"/>
      <c r="LLI80" s="336"/>
      <c r="LLJ80" s="336"/>
      <c r="LLK80" s="336"/>
      <c r="LLL80" s="336"/>
      <c r="LLM80" s="336"/>
      <c r="LLN80" s="171"/>
      <c r="LLO80" s="336"/>
      <c r="LLP80" s="336"/>
      <c r="LLQ80" s="336"/>
      <c r="LLR80" s="336"/>
      <c r="LLS80" s="336"/>
      <c r="LLT80" s="336"/>
      <c r="LLU80" s="336"/>
      <c r="LLV80" s="336"/>
      <c r="LLW80" s="336"/>
      <c r="LLX80" s="336"/>
      <c r="LLY80" s="171"/>
      <c r="LLZ80" s="336"/>
      <c r="LMA80" s="336"/>
      <c r="LMB80" s="336"/>
      <c r="LMC80" s="336"/>
      <c r="LMD80" s="336"/>
      <c r="LME80" s="336"/>
      <c r="LMF80" s="336"/>
      <c r="LMG80" s="336"/>
      <c r="LMH80" s="336"/>
      <c r="LMI80" s="336"/>
      <c r="LMJ80" s="171"/>
      <c r="LMK80" s="336"/>
      <c r="LML80" s="336"/>
      <c r="LMM80" s="336"/>
      <c r="LMN80" s="336"/>
      <c r="LMO80" s="336"/>
      <c r="LMP80" s="336"/>
      <c r="LMQ80" s="336"/>
      <c r="LMR80" s="336"/>
      <c r="LMS80" s="336"/>
      <c r="LMT80" s="336"/>
      <c r="LMU80" s="171"/>
      <c r="LMV80" s="336"/>
      <c r="LMW80" s="336"/>
      <c r="LMX80" s="336"/>
      <c r="LMY80" s="336"/>
      <c r="LMZ80" s="336"/>
      <c r="LNA80" s="336"/>
      <c r="LNB80" s="336"/>
      <c r="LNC80" s="336"/>
      <c r="LND80" s="336"/>
      <c r="LNE80" s="336"/>
      <c r="LNF80" s="171"/>
      <c r="LNG80" s="336"/>
      <c r="LNH80" s="336"/>
      <c r="LNI80" s="336"/>
      <c r="LNJ80" s="336"/>
      <c r="LNK80" s="336"/>
      <c r="LNL80" s="336"/>
      <c r="LNM80" s="336"/>
      <c r="LNN80" s="336"/>
      <c r="LNO80" s="336"/>
      <c r="LNP80" s="336"/>
      <c r="LNQ80" s="171"/>
      <c r="LNR80" s="336"/>
      <c r="LNS80" s="336"/>
      <c r="LNT80" s="336"/>
      <c r="LNU80" s="336"/>
      <c r="LNV80" s="336"/>
      <c r="LNW80" s="336"/>
      <c r="LNX80" s="336"/>
      <c r="LNY80" s="336"/>
      <c r="LNZ80" s="336"/>
      <c r="LOA80" s="336"/>
      <c r="LOB80" s="171"/>
      <c r="LOC80" s="336"/>
      <c r="LOD80" s="336"/>
      <c r="LOE80" s="336"/>
      <c r="LOF80" s="336"/>
      <c r="LOG80" s="336"/>
      <c r="LOH80" s="336"/>
      <c r="LOI80" s="336"/>
      <c r="LOJ80" s="336"/>
      <c r="LOK80" s="336"/>
      <c r="LOL80" s="336"/>
      <c r="LOM80" s="171"/>
      <c r="LON80" s="336"/>
      <c r="LOO80" s="336"/>
      <c r="LOP80" s="336"/>
      <c r="LOQ80" s="336"/>
      <c r="LOR80" s="336"/>
      <c r="LOS80" s="336"/>
      <c r="LOT80" s="336"/>
      <c r="LOU80" s="336"/>
      <c r="LOV80" s="336"/>
      <c r="LOW80" s="336"/>
      <c r="LOX80" s="171"/>
      <c r="LOY80" s="336"/>
      <c r="LOZ80" s="336"/>
      <c r="LPA80" s="336"/>
      <c r="LPB80" s="336"/>
      <c r="LPC80" s="336"/>
      <c r="LPD80" s="336"/>
      <c r="LPE80" s="336"/>
      <c r="LPF80" s="336"/>
      <c r="LPG80" s="336"/>
      <c r="LPH80" s="336"/>
      <c r="LPI80" s="171"/>
      <c r="LPJ80" s="336"/>
      <c r="LPK80" s="336"/>
      <c r="LPL80" s="336"/>
      <c r="LPM80" s="336"/>
      <c r="LPN80" s="336"/>
      <c r="LPO80" s="336"/>
      <c r="LPP80" s="336"/>
      <c r="LPQ80" s="336"/>
      <c r="LPR80" s="336"/>
      <c r="LPS80" s="336"/>
      <c r="LPT80" s="171"/>
      <c r="LPU80" s="336"/>
      <c r="LPV80" s="336"/>
      <c r="LPW80" s="336"/>
      <c r="LPX80" s="336"/>
      <c r="LPY80" s="336"/>
      <c r="LPZ80" s="336"/>
      <c r="LQA80" s="336"/>
      <c r="LQB80" s="336"/>
      <c r="LQC80" s="336"/>
      <c r="LQD80" s="336"/>
      <c r="LQE80" s="171"/>
      <c r="LQF80" s="336"/>
      <c r="LQG80" s="336"/>
      <c r="LQH80" s="336"/>
      <c r="LQI80" s="336"/>
      <c r="LQJ80" s="336"/>
      <c r="LQK80" s="336"/>
      <c r="LQL80" s="336"/>
      <c r="LQM80" s="336"/>
      <c r="LQN80" s="336"/>
      <c r="LQO80" s="336"/>
      <c r="LQP80" s="171"/>
      <c r="LQQ80" s="336"/>
      <c r="LQR80" s="336"/>
      <c r="LQS80" s="336"/>
      <c r="LQT80" s="336"/>
      <c r="LQU80" s="336"/>
      <c r="LQV80" s="336"/>
      <c r="LQW80" s="336"/>
      <c r="LQX80" s="336"/>
      <c r="LQY80" s="336"/>
      <c r="LQZ80" s="336"/>
      <c r="LRA80" s="171"/>
      <c r="LRB80" s="336"/>
      <c r="LRC80" s="336"/>
      <c r="LRD80" s="336"/>
      <c r="LRE80" s="336"/>
      <c r="LRF80" s="336"/>
      <c r="LRG80" s="336"/>
      <c r="LRH80" s="336"/>
      <c r="LRI80" s="336"/>
      <c r="LRJ80" s="336"/>
      <c r="LRK80" s="336"/>
      <c r="LRL80" s="171"/>
      <c r="LRM80" s="336"/>
      <c r="LRN80" s="336"/>
      <c r="LRO80" s="336"/>
      <c r="LRP80" s="336"/>
      <c r="LRQ80" s="336"/>
      <c r="LRR80" s="336"/>
      <c r="LRS80" s="336"/>
      <c r="LRT80" s="336"/>
      <c r="LRU80" s="336"/>
      <c r="LRV80" s="336"/>
      <c r="LRW80" s="171"/>
      <c r="LRX80" s="336"/>
      <c r="LRY80" s="336"/>
      <c r="LRZ80" s="336"/>
      <c r="LSA80" s="336"/>
      <c r="LSB80" s="336"/>
      <c r="LSC80" s="336"/>
      <c r="LSD80" s="336"/>
      <c r="LSE80" s="336"/>
      <c r="LSF80" s="336"/>
      <c r="LSG80" s="336"/>
      <c r="LSH80" s="171"/>
      <c r="LSI80" s="336"/>
      <c r="LSJ80" s="336"/>
      <c r="LSK80" s="336"/>
      <c r="LSL80" s="336"/>
      <c r="LSM80" s="336"/>
      <c r="LSN80" s="336"/>
      <c r="LSO80" s="336"/>
      <c r="LSP80" s="336"/>
      <c r="LSQ80" s="336"/>
      <c r="LSR80" s="336"/>
      <c r="LSS80" s="171"/>
      <c r="LST80" s="336"/>
      <c r="LSU80" s="336"/>
      <c r="LSV80" s="336"/>
      <c r="LSW80" s="336"/>
      <c r="LSX80" s="336"/>
      <c r="LSY80" s="336"/>
      <c r="LSZ80" s="336"/>
      <c r="LTA80" s="336"/>
      <c r="LTB80" s="336"/>
      <c r="LTC80" s="336"/>
      <c r="LTD80" s="171"/>
      <c r="LTE80" s="336"/>
      <c r="LTF80" s="336"/>
      <c r="LTG80" s="336"/>
      <c r="LTH80" s="336"/>
      <c r="LTI80" s="336"/>
      <c r="LTJ80" s="336"/>
      <c r="LTK80" s="336"/>
      <c r="LTL80" s="336"/>
      <c r="LTM80" s="336"/>
      <c r="LTN80" s="336"/>
      <c r="LTO80" s="171"/>
      <c r="LTP80" s="336"/>
      <c r="LTQ80" s="336"/>
      <c r="LTR80" s="336"/>
      <c r="LTS80" s="336"/>
      <c r="LTT80" s="336"/>
      <c r="LTU80" s="336"/>
      <c r="LTV80" s="336"/>
      <c r="LTW80" s="336"/>
      <c r="LTX80" s="336"/>
      <c r="LTY80" s="336"/>
      <c r="LTZ80" s="171"/>
      <c r="LUA80" s="336"/>
      <c r="LUB80" s="336"/>
      <c r="LUC80" s="336"/>
      <c r="LUD80" s="336"/>
      <c r="LUE80" s="336"/>
      <c r="LUF80" s="336"/>
      <c r="LUG80" s="336"/>
      <c r="LUH80" s="336"/>
      <c r="LUI80" s="336"/>
      <c r="LUJ80" s="336"/>
      <c r="LUK80" s="171"/>
      <c r="LUL80" s="336"/>
      <c r="LUM80" s="336"/>
      <c r="LUN80" s="336"/>
      <c r="LUO80" s="336"/>
      <c r="LUP80" s="336"/>
      <c r="LUQ80" s="336"/>
      <c r="LUR80" s="336"/>
      <c r="LUS80" s="336"/>
      <c r="LUT80" s="336"/>
      <c r="LUU80" s="336"/>
      <c r="LUV80" s="171"/>
      <c r="LUW80" s="336"/>
      <c r="LUX80" s="336"/>
      <c r="LUY80" s="336"/>
      <c r="LUZ80" s="336"/>
      <c r="LVA80" s="336"/>
      <c r="LVB80" s="336"/>
      <c r="LVC80" s="336"/>
      <c r="LVD80" s="336"/>
      <c r="LVE80" s="336"/>
      <c r="LVF80" s="336"/>
      <c r="LVG80" s="171"/>
      <c r="LVH80" s="336"/>
      <c r="LVI80" s="336"/>
      <c r="LVJ80" s="336"/>
      <c r="LVK80" s="336"/>
      <c r="LVL80" s="336"/>
      <c r="LVM80" s="336"/>
      <c r="LVN80" s="336"/>
      <c r="LVO80" s="336"/>
      <c r="LVP80" s="336"/>
      <c r="LVQ80" s="336"/>
      <c r="LVR80" s="171"/>
      <c r="LVS80" s="336"/>
      <c r="LVT80" s="336"/>
      <c r="LVU80" s="336"/>
      <c r="LVV80" s="336"/>
      <c r="LVW80" s="336"/>
      <c r="LVX80" s="336"/>
      <c r="LVY80" s="336"/>
      <c r="LVZ80" s="336"/>
      <c r="LWA80" s="336"/>
      <c r="LWB80" s="336"/>
      <c r="LWC80" s="171"/>
      <c r="LWD80" s="336"/>
      <c r="LWE80" s="336"/>
      <c r="LWF80" s="336"/>
      <c r="LWG80" s="336"/>
      <c r="LWH80" s="336"/>
      <c r="LWI80" s="336"/>
      <c r="LWJ80" s="336"/>
      <c r="LWK80" s="336"/>
      <c r="LWL80" s="336"/>
      <c r="LWM80" s="336"/>
      <c r="LWN80" s="171"/>
      <c r="LWO80" s="336"/>
      <c r="LWP80" s="336"/>
      <c r="LWQ80" s="336"/>
      <c r="LWR80" s="336"/>
      <c r="LWS80" s="336"/>
      <c r="LWT80" s="336"/>
      <c r="LWU80" s="336"/>
      <c r="LWV80" s="336"/>
      <c r="LWW80" s="336"/>
      <c r="LWX80" s="336"/>
      <c r="LWY80" s="171"/>
      <c r="LWZ80" s="336"/>
      <c r="LXA80" s="336"/>
      <c r="LXB80" s="336"/>
      <c r="LXC80" s="336"/>
      <c r="LXD80" s="336"/>
      <c r="LXE80" s="336"/>
      <c r="LXF80" s="336"/>
      <c r="LXG80" s="336"/>
      <c r="LXH80" s="336"/>
      <c r="LXI80" s="336"/>
      <c r="LXJ80" s="171"/>
      <c r="LXK80" s="336"/>
      <c r="LXL80" s="336"/>
      <c r="LXM80" s="336"/>
      <c r="LXN80" s="336"/>
      <c r="LXO80" s="336"/>
      <c r="LXP80" s="336"/>
      <c r="LXQ80" s="336"/>
      <c r="LXR80" s="336"/>
      <c r="LXS80" s="336"/>
      <c r="LXT80" s="336"/>
      <c r="LXU80" s="171"/>
      <c r="LXV80" s="336"/>
      <c r="LXW80" s="336"/>
      <c r="LXX80" s="336"/>
      <c r="LXY80" s="336"/>
      <c r="LXZ80" s="336"/>
      <c r="LYA80" s="336"/>
      <c r="LYB80" s="336"/>
      <c r="LYC80" s="336"/>
      <c r="LYD80" s="336"/>
      <c r="LYE80" s="336"/>
      <c r="LYF80" s="171"/>
      <c r="LYG80" s="336"/>
      <c r="LYH80" s="336"/>
      <c r="LYI80" s="336"/>
      <c r="LYJ80" s="336"/>
      <c r="LYK80" s="336"/>
      <c r="LYL80" s="336"/>
      <c r="LYM80" s="336"/>
      <c r="LYN80" s="336"/>
      <c r="LYO80" s="336"/>
      <c r="LYP80" s="336"/>
      <c r="LYQ80" s="171"/>
      <c r="LYR80" s="336"/>
      <c r="LYS80" s="336"/>
      <c r="LYT80" s="336"/>
      <c r="LYU80" s="336"/>
      <c r="LYV80" s="336"/>
      <c r="LYW80" s="336"/>
      <c r="LYX80" s="336"/>
      <c r="LYY80" s="336"/>
      <c r="LYZ80" s="336"/>
      <c r="LZA80" s="336"/>
      <c r="LZB80" s="171"/>
      <c r="LZC80" s="336"/>
      <c r="LZD80" s="336"/>
      <c r="LZE80" s="336"/>
      <c r="LZF80" s="336"/>
      <c r="LZG80" s="336"/>
      <c r="LZH80" s="336"/>
      <c r="LZI80" s="336"/>
      <c r="LZJ80" s="336"/>
      <c r="LZK80" s="336"/>
      <c r="LZL80" s="336"/>
      <c r="LZM80" s="171"/>
      <c r="LZN80" s="336"/>
      <c r="LZO80" s="336"/>
      <c r="LZP80" s="336"/>
      <c r="LZQ80" s="336"/>
      <c r="LZR80" s="336"/>
      <c r="LZS80" s="336"/>
      <c r="LZT80" s="336"/>
      <c r="LZU80" s="336"/>
      <c r="LZV80" s="336"/>
      <c r="LZW80" s="336"/>
      <c r="LZX80" s="171"/>
      <c r="LZY80" s="336"/>
      <c r="LZZ80" s="336"/>
      <c r="MAA80" s="336"/>
      <c r="MAB80" s="336"/>
      <c r="MAC80" s="336"/>
      <c r="MAD80" s="336"/>
      <c r="MAE80" s="336"/>
      <c r="MAF80" s="336"/>
      <c r="MAG80" s="336"/>
      <c r="MAH80" s="336"/>
      <c r="MAI80" s="171"/>
      <c r="MAJ80" s="336"/>
      <c r="MAK80" s="336"/>
      <c r="MAL80" s="336"/>
      <c r="MAM80" s="336"/>
      <c r="MAN80" s="336"/>
      <c r="MAO80" s="336"/>
      <c r="MAP80" s="336"/>
      <c r="MAQ80" s="336"/>
      <c r="MAR80" s="336"/>
      <c r="MAS80" s="336"/>
      <c r="MAT80" s="171"/>
      <c r="MAU80" s="336"/>
      <c r="MAV80" s="336"/>
      <c r="MAW80" s="336"/>
      <c r="MAX80" s="336"/>
      <c r="MAY80" s="336"/>
      <c r="MAZ80" s="336"/>
      <c r="MBA80" s="336"/>
      <c r="MBB80" s="336"/>
      <c r="MBC80" s="336"/>
      <c r="MBD80" s="336"/>
      <c r="MBE80" s="171"/>
      <c r="MBF80" s="336"/>
      <c r="MBG80" s="336"/>
      <c r="MBH80" s="336"/>
      <c r="MBI80" s="336"/>
      <c r="MBJ80" s="336"/>
      <c r="MBK80" s="336"/>
      <c r="MBL80" s="336"/>
      <c r="MBM80" s="336"/>
      <c r="MBN80" s="336"/>
      <c r="MBO80" s="336"/>
      <c r="MBP80" s="171"/>
      <c r="MBQ80" s="336"/>
      <c r="MBR80" s="336"/>
      <c r="MBS80" s="336"/>
      <c r="MBT80" s="336"/>
      <c r="MBU80" s="336"/>
      <c r="MBV80" s="336"/>
      <c r="MBW80" s="336"/>
      <c r="MBX80" s="336"/>
      <c r="MBY80" s="336"/>
      <c r="MBZ80" s="336"/>
      <c r="MCA80" s="171"/>
      <c r="MCB80" s="336"/>
      <c r="MCC80" s="336"/>
      <c r="MCD80" s="336"/>
      <c r="MCE80" s="336"/>
      <c r="MCF80" s="336"/>
      <c r="MCG80" s="336"/>
      <c r="MCH80" s="336"/>
      <c r="MCI80" s="336"/>
      <c r="MCJ80" s="336"/>
      <c r="MCK80" s="336"/>
      <c r="MCL80" s="171"/>
      <c r="MCM80" s="336"/>
      <c r="MCN80" s="336"/>
      <c r="MCO80" s="336"/>
      <c r="MCP80" s="336"/>
      <c r="MCQ80" s="336"/>
      <c r="MCR80" s="336"/>
      <c r="MCS80" s="336"/>
      <c r="MCT80" s="336"/>
      <c r="MCU80" s="336"/>
      <c r="MCV80" s="336"/>
      <c r="MCW80" s="171"/>
      <c r="MCX80" s="336"/>
      <c r="MCY80" s="336"/>
      <c r="MCZ80" s="336"/>
      <c r="MDA80" s="336"/>
      <c r="MDB80" s="336"/>
      <c r="MDC80" s="336"/>
      <c r="MDD80" s="336"/>
      <c r="MDE80" s="336"/>
      <c r="MDF80" s="336"/>
      <c r="MDG80" s="336"/>
      <c r="MDH80" s="171"/>
      <c r="MDI80" s="336"/>
      <c r="MDJ80" s="336"/>
      <c r="MDK80" s="336"/>
      <c r="MDL80" s="336"/>
      <c r="MDM80" s="336"/>
      <c r="MDN80" s="336"/>
      <c r="MDO80" s="336"/>
      <c r="MDP80" s="336"/>
      <c r="MDQ80" s="336"/>
      <c r="MDR80" s="336"/>
      <c r="MDS80" s="171"/>
      <c r="MDT80" s="336"/>
      <c r="MDU80" s="336"/>
      <c r="MDV80" s="336"/>
      <c r="MDW80" s="336"/>
      <c r="MDX80" s="336"/>
      <c r="MDY80" s="336"/>
      <c r="MDZ80" s="336"/>
      <c r="MEA80" s="336"/>
      <c r="MEB80" s="336"/>
      <c r="MEC80" s="336"/>
      <c r="MED80" s="171"/>
      <c r="MEE80" s="336"/>
      <c r="MEF80" s="336"/>
      <c r="MEG80" s="336"/>
      <c r="MEH80" s="336"/>
      <c r="MEI80" s="336"/>
      <c r="MEJ80" s="336"/>
      <c r="MEK80" s="336"/>
      <c r="MEL80" s="336"/>
      <c r="MEM80" s="336"/>
      <c r="MEN80" s="336"/>
      <c r="MEO80" s="171"/>
      <c r="MEP80" s="336"/>
      <c r="MEQ80" s="336"/>
      <c r="MER80" s="336"/>
      <c r="MES80" s="336"/>
      <c r="MET80" s="336"/>
      <c r="MEU80" s="336"/>
      <c r="MEV80" s="336"/>
      <c r="MEW80" s="336"/>
      <c r="MEX80" s="336"/>
      <c r="MEY80" s="336"/>
      <c r="MEZ80" s="171"/>
      <c r="MFA80" s="336"/>
      <c r="MFB80" s="336"/>
      <c r="MFC80" s="336"/>
      <c r="MFD80" s="336"/>
      <c r="MFE80" s="336"/>
      <c r="MFF80" s="336"/>
      <c r="MFG80" s="336"/>
      <c r="MFH80" s="336"/>
      <c r="MFI80" s="336"/>
      <c r="MFJ80" s="336"/>
      <c r="MFK80" s="171"/>
      <c r="MFL80" s="336"/>
      <c r="MFM80" s="336"/>
      <c r="MFN80" s="336"/>
      <c r="MFO80" s="336"/>
      <c r="MFP80" s="336"/>
      <c r="MFQ80" s="336"/>
      <c r="MFR80" s="336"/>
      <c r="MFS80" s="336"/>
      <c r="MFT80" s="336"/>
      <c r="MFU80" s="336"/>
      <c r="MFV80" s="171"/>
      <c r="MFW80" s="336"/>
      <c r="MFX80" s="336"/>
      <c r="MFY80" s="336"/>
      <c r="MFZ80" s="336"/>
      <c r="MGA80" s="336"/>
      <c r="MGB80" s="336"/>
      <c r="MGC80" s="336"/>
      <c r="MGD80" s="336"/>
      <c r="MGE80" s="336"/>
      <c r="MGF80" s="336"/>
      <c r="MGG80" s="171"/>
      <c r="MGH80" s="336"/>
      <c r="MGI80" s="336"/>
      <c r="MGJ80" s="336"/>
      <c r="MGK80" s="336"/>
      <c r="MGL80" s="336"/>
      <c r="MGM80" s="336"/>
      <c r="MGN80" s="336"/>
      <c r="MGO80" s="336"/>
      <c r="MGP80" s="336"/>
      <c r="MGQ80" s="336"/>
      <c r="MGR80" s="171"/>
      <c r="MGS80" s="336"/>
      <c r="MGT80" s="336"/>
      <c r="MGU80" s="336"/>
      <c r="MGV80" s="336"/>
      <c r="MGW80" s="336"/>
      <c r="MGX80" s="336"/>
      <c r="MGY80" s="336"/>
      <c r="MGZ80" s="336"/>
      <c r="MHA80" s="336"/>
      <c r="MHB80" s="336"/>
      <c r="MHC80" s="171"/>
      <c r="MHD80" s="336"/>
      <c r="MHE80" s="336"/>
      <c r="MHF80" s="336"/>
      <c r="MHG80" s="336"/>
      <c r="MHH80" s="336"/>
      <c r="MHI80" s="336"/>
      <c r="MHJ80" s="336"/>
      <c r="MHK80" s="336"/>
      <c r="MHL80" s="336"/>
      <c r="MHM80" s="336"/>
      <c r="MHN80" s="171"/>
      <c r="MHO80" s="336"/>
      <c r="MHP80" s="336"/>
      <c r="MHQ80" s="336"/>
      <c r="MHR80" s="336"/>
      <c r="MHS80" s="336"/>
      <c r="MHT80" s="336"/>
      <c r="MHU80" s="336"/>
      <c r="MHV80" s="336"/>
      <c r="MHW80" s="336"/>
      <c r="MHX80" s="336"/>
      <c r="MHY80" s="171"/>
      <c r="MHZ80" s="336"/>
      <c r="MIA80" s="336"/>
      <c r="MIB80" s="336"/>
      <c r="MIC80" s="336"/>
      <c r="MID80" s="336"/>
      <c r="MIE80" s="336"/>
      <c r="MIF80" s="336"/>
      <c r="MIG80" s="336"/>
      <c r="MIH80" s="336"/>
      <c r="MII80" s="336"/>
      <c r="MIJ80" s="171"/>
      <c r="MIK80" s="336"/>
      <c r="MIL80" s="336"/>
      <c r="MIM80" s="336"/>
      <c r="MIN80" s="336"/>
      <c r="MIO80" s="336"/>
      <c r="MIP80" s="336"/>
      <c r="MIQ80" s="336"/>
      <c r="MIR80" s="336"/>
      <c r="MIS80" s="336"/>
      <c r="MIT80" s="336"/>
      <c r="MIU80" s="171"/>
      <c r="MIV80" s="336"/>
      <c r="MIW80" s="336"/>
      <c r="MIX80" s="336"/>
      <c r="MIY80" s="336"/>
      <c r="MIZ80" s="336"/>
      <c r="MJA80" s="336"/>
      <c r="MJB80" s="336"/>
      <c r="MJC80" s="336"/>
      <c r="MJD80" s="336"/>
      <c r="MJE80" s="336"/>
      <c r="MJF80" s="171"/>
      <c r="MJG80" s="336"/>
      <c r="MJH80" s="336"/>
      <c r="MJI80" s="336"/>
      <c r="MJJ80" s="336"/>
      <c r="MJK80" s="336"/>
      <c r="MJL80" s="336"/>
      <c r="MJM80" s="336"/>
      <c r="MJN80" s="336"/>
      <c r="MJO80" s="336"/>
      <c r="MJP80" s="336"/>
      <c r="MJQ80" s="171"/>
      <c r="MJR80" s="336"/>
      <c r="MJS80" s="336"/>
      <c r="MJT80" s="336"/>
      <c r="MJU80" s="336"/>
      <c r="MJV80" s="336"/>
      <c r="MJW80" s="336"/>
      <c r="MJX80" s="336"/>
      <c r="MJY80" s="336"/>
      <c r="MJZ80" s="336"/>
      <c r="MKA80" s="336"/>
      <c r="MKB80" s="171"/>
      <c r="MKC80" s="336"/>
      <c r="MKD80" s="336"/>
      <c r="MKE80" s="336"/>
      <c r="MKF80" s="336"/>
      <c r="MKG80" s="336"/>
      <c r="MKH80" s="336"/>
      <c r="MKI80" s="336"/>
      <c r="MKJ80" s="336"/>
      <c r="MKK80" s="336"/>
      <c r="MKL80" s="336"/>
      <c r="MKM80" s="171"/>
      <c r="MKN80" s="336"/>
      <c r="MKO80" s="336"/>
      <c r="MKP80" s="336"/>
      <c r="MKQ80" s="336"/>
      <c r="MKR80" s="336"/>
      <c r="MKS80" s="336"/>
      <c r="MKT80" s="336"/>
      <c r="MKU80" s="336"/>
      <c r="MKV80" s="336"/>
      <c r="MKW80" s="336"/>
      <c r="MKX80" s="171"/>
      <c r="MKY80" s="336"/>
      <c r="MKZ80" s="336"/>
      <c r="MLA80" s="336"/>
      <c r="MLB80" s="336"/>
      <c r="MLC80" s="336"/>
      <c r="MLD80" s="336"/>
      <c r="MLE80" s="336"/>
      <c r="MLF80" s="336"/>
      <c r="MLG80" s="336"/>
      <c r="MLH80" s="336"/>
      <c r="MLI80" s="171"/>
      <c r="MLJ80" s="336"/>
      <c r="MLK80" s="336"/>
      <c r="MLL80" s="336"/>
      <c r="MLM80" s="336"/>
      <c r="MLN80" s="336"/>
      <c r="MLO80" s="336"/>
      <c r="MLP80" s="336"/>
      <c r="MLQ80" s="336"/>
      <c r="MLR80" s="336"/>
      <c r="MLS80" s="336"/>
      <c r="MLT80" s="171"/>
      <c r="MLU80" s="336"/>
      <c r="MLV80" s="336"/>
      <c r="MLW80" s="336"/>
      <c r="MLX80" s="336"/>
      <c r="MLY80" s="336"/>
      <c r="MLZ80" s="336"/>
      <c r="MMA80" s="336"/>
      <c r="MMB80" s="336"/>
      <c r="MMC80" s="336"/>
      <c r="MMD80" s="336"/>
      <c r="MME80" s="171"/>
      <c r="MMF80" s="336"/>
      <c r="MMG80" s="336"/>
      <c r="MMH80" s="336"/>
      <c r="MMI80" s="336"/>
      <c r="MMJ80" s="336"/>
      <c r="MMK80" s="336"/>
      <c r="MML80" s="336"/>
      <c r="MMM80" s="336"/>
      <c r="MMN80" s="336"/>
      <c r="MMO80" s="336"/>
      <c r="MMP80" s="171"/>
      <c r="MMQ80" s="336"/>
      <c r="MMR80" s="336"/>
      <c r="MMS80" s="336"/>
      <c r="MMT80" s="336"/>
      <c r="MMU80" s="336"/>
      <c r="MMV80" s="336"/>
      <c r="MMW80" s="336"/>
      <c r="MMX80" s="336"/>
      <c r="MMY80" s="336"/>
      <c r="MMZ80" s="336"/>
      <c r="MNA80" s="171"/>
      <c r="MNB80" s="336"/>
      <c r="MNC80" s="336"/>
      <c r="MND80" s="336"/>
      <c r="MNE80" s="336"/>
      <c r="MNF80" s="336"/>
      <c r="MNG80" s="336"/>
      <c r="MNH80" s="336"/>
      <c r="MNI80" s="336"/>
      <c r="MNJ80" s="336"/>
      <c r="MNK80" s="336"/>
      <c r="MNL80" s="171"/>
      <c r="MNM80" s="336"/>
      <c r="MNN80" s="336"/>
      <c r="MNO80" s="336"/>
      <c r="MNP80" s="336"/>
      <c r="MNQ80" s="336"/>
      <c r="MNR80" s="336"/>
      <c r="MNS80" s="336"/>
      <c r="MNT80" s="336"/>
      <c r="MNU80" s="336"/>
      <c r="MNV80" s="336"/>
      <c r="MNW80" s="171"/>
      <c r="MNX80" s="336"/>
      <c r="MNY80" s="336"/>
      <c r="MNZ80" s="336"/>
      <c r="MOA80" s="336"/>
      <c r="MOB80" s="336"/>
      <c r="MOC80" s="336"/>
      <c r="MOD80" s="336"/>
      <c r="MOE80" s="336"/>
      <c r="MOF80" s="336"/>
      <c r="MOG80" s="336"/>
      <c r="MOH80" s="171"/>
      <c r="MOI80" s="336"/>
      <c r="MOJ80" s="336"/>
      <c r="MOK80" s="336"/>
      <c r="MOL80" s="336"/>
      <c r="MOM80" s="336"/>
      <c r="MON80" s="336"/>
      <c r="MOO80" s="336"/>
      <c r="MOP80" s="336"/>
      <c r="MOQ80" s="336"/>
      <c r="MOR80" s="336"/>
      <c r="MOS80" s="171"/>
      <c r="MOT80" s="336"/>
      <c r="MOU80" s="336"/>
      <c r="MOV80" s="336"/>
      <c r="MOW80" s="336"/>
      <c r="MOX80" s="336"/>
      <c r="MOY80" s="336"/>
      <c r="MOZ80" s="336"/>
      <c r="MPA80" s="336"/>
      <c r="MPB80" s="336"/>
      <c r="MPC80" s="336"/>
      <c r="MPD80" s="171"/>
      <c r="MPE80" s="336"/>
      <c r="MPF80" s="336"/>
      <c r="MPG80" s="336"/>
      <c r="MPH80" s="336"/>
      <c r="MPI80" s="336"/>
      <c r="MPJ80" s="336"/>
      <c r="MPK80" s="336"/>
      <c r="MPL80" s="336"/>
      <c r="MPM80" s="336"/>
      <c r="MPN80" s="336"/>
      <c r="MPO80" s="171"/>
      <c r="MPP80" s="336"/>
      <c r="MPQ80" s="336"/>
      <c r="MPR80" s="336"/>
      <c r="MPS80" s="336"/>
      <c r="MPT80" s="336"/>
      <c r="MPU80" s="336"/>
      <c r="MPV80" s="336"/>
      <c r="MPW80" s="336"/>
      <c r="MPX80" s="336"/>
      <c r="MPY80" s="336"/>
      <c r="MPZ80" s="171"/>
      <c r="MQA80" s="336"/>
      <c r="MQB80" s="336"/>
      <c r="MQC80" s="336"/>
      <c r="MQD80" s="336"/>
      <c r="MQE80" s="336"/>
      <c r="MQF80" s="336"/>
      <c r="MQG80" s="336"/>
      <c r="MQH80" s="336"/>
      <c r="MQI80" s="336"/>
      <c r="MQJ80" s="336"/>
      <c r="MQK80" s="171"/>
      <c r="MQL80" s="336"/>
      <c r="MQM80" s="336"/>
      <c r="MQN80" s="336"/>
      <c r="MQO80" s="336"/>
      <c r="MQP80" s="336"/>
      <c r="MQQ80" s="336"/>
      <c r="MQR80" s="336"/>
      <c r="MQS80" s="336"/>
      <c r="MQT80" s="336"/>
      <c r="MQU80" s="336"/>
      <c r="MQV80" s="171"/>
      <c r="MQW80" s="336"/>
      <c r="MQX80" s="336"/>
      <c r="MQY80" s="336"/>
      <c r="MQZ80" s="336"/>
      <c r="MRA80" s="336"/>
      <c r="MRB80" s="336"/>
      <c r="MRC80" s="336"/>
      <c r="MRD80" s="336"/>
      <c r="MRE80" s="336"/>
      <c r="MRF80" s="336"/>
      <c r="MRG80" s="171"/>
      <c r="MRH80" s="336"/>
      <c r="MRI80" s="336"/>
      <c r="MRJ80" s="336"/>
      <c r="MRK80" s="336"/>
      <c r="MRL80" s="336"/>
      <c r="MRM80" s="336"/>
      <c r="MRN80" s="336"/>
      <c r="MRO80" s="336"/>
      <c r="MRP80" s="336"/>
      <c r="MRQ80" s="336"/>
      <c r="MRR80" s="171"/>
      <c r="MRS80" s="336"/>
      <c r="MRT80" s="336"/>
      <c r="MRU80" s="336"/>
      <c r="MRV80" s="336"/>
      <c r="MRW80" s="336"/>
      <c r="MRX80" s="336"/>
      <c r="MRY80" s="336"/>
      <c r="MRZ80" s="336"/>
      <c r="MSA80" s="336"/>
      <c r="MSB80" s="336"/>
      <c r="MSC80" s="171"/>
      <c r="MSD80" s="336"/>
      <c r="MSE80" s="336"/>
      <c r="MSF80" s="336"/>
      <c r="MSG80" s="336"/>
      <c r="MSH80" s="336"/>
      <c r="MSI80" s="336"/>
      <c r="MSJ80" s="336"/>
      <c r="MSK80" s="336"/>
      <c r="MSL80" s="336"/>
      <c r="MSM80" s="336"/>
      <c r="MSN80" s="171"/>
      <c r="MSO80" s="336"/>
      <c r="MSP80" s="336"/>
      <c r="MSQ80" s="336"/>
      <c r="MSR80" s="336"/>
      <c r="MSS80" s="336"/>
      <c r="MST80" s="336"/>
      <c r="MSU80" s="336"/>
      <c r="MSV80" s="336"/>
      <c r="MSW80" s="336"/>
      <c r="MSX80" s="336"/>
      <c r="MSY80" s="171"/>
      <c r="MSZ80" s="336"/>
      <c r="MTA80" s="336"/>
      <c r="MTB80" s="336"/>
      <c r="MTC80" s="336"/>
      <c r="MTD80" s="336"/>
      <c r="MTE80" s="336"/>
      <c r="MTF80" s="336"/>
      <c r="MTG80" s="336"/>
      <c r="MTH80" s="336"/>
      <c r="MTI80" s="336"/>
      <c r="MTJ80" s="171"/>
      <c r="MTK80" s="336"/>
      <c r="MTL80" s="336"/>
      <c r="MTM80" s="336"/>
      <c r="MTN80" s="336"/>
      <c r="MTO80" s="336"/>
      <c r="MTP80" s="336"/>
      <c r="MTQ80" s="336"/>
      <c r="MTR80" s="336"/>
      <c r="MTS80" s="336"/>
      <c r="MTT80" s="336"/>
      <c r="MTU80" s="171"/>
      <c r="MTV80" s="336"/>
      <c r="MTW80" s="336"/>
      <c r="MTX80" s="336"/>
      <c r="MTY80" s="336"/>
      <c r="MTZ80" s="336"/>
      <c r="MUA80" s="336"/>
      <c r="MUB80" s="336"/>
      <c r="MUC80" s="336"/>
      <c r="MUD80" s="336"/>
      <c r="MUE80" s="336"/>
      <c r="MUF80" s="171"/>
      <c r="MUG80" s="336"/>
      <c r="MUH80" s="336"/>
      <c r="MUI80" s="336"/>
      <c r="MUJ80" s="336"/>
      <c r="MUK80" s="336"/>
      <c r="MUL80" s="336"/>
      <c r="MUM80" s="336"/>
      <c r="MUN80" s="336"/>
      <c r="MUO80" s="336"/>
      <c r="MUP80" s="336"/>
      <c r="MUQ80" s="171"/>
      <c r="MUR80" s="336"/>
      <c r="MUS80" s="336"/>
      <c r="MUT80" s="336"/>
      <c r="MUU80" s="336"/>
      <c r="MUV80" s="336"/>
      <c r="MUW80" s="336"/>
      <c r="MUX80" s="336"/>
      <c r="MUY80" s="336"/>
      <c r="MUZ80" s="336"/>
      <c r="MVA80" s="336"/>
      <c r="MVB80" s="171"/>
      <c r="MVC80" s="336"/>
      <c r="MVD80" s="336"/>
      <c r="MVE80" s="336"/>
      <c r="MVF80" s="336"/>
      <c r="MVG80" s="336"/>
      <c r="MVH80" s="336"/>
      <c r="MVI80" s="336"/>
      <c r="MVJ80" s="336"/>
      <c r="MVK80" s="336"/>
      <c r="MVL80" s="336"/>
      <c r="MVM80" s="171"/>
      <c r="MVN80" s="336"/>
      <c r="MVO80" s="336"/>
      <c r="MVP80" s="336"/>
      <c r="MVQ80" s="336"/>
      <c r="MVR80" s="336"/>
      <c r="MVS80" s="336"/>
      <c r="MVT80" s="336"/>
      <c r="MVU80" s="336"/>
      <c r="MVV80" s="336"/>
      <c r="MVW80" s="336"/>
      <c r="MVX80" s="171"/>
      <c r="MVY80" s="336"/>
      <c r="MVZ80" s="336"/>
      <c r="MWA80" s="336"/>
      <c r="MWB80" s="336"/>
      <c r="MWC80" s="336"/>
      <c r="MWD80" s="336"/>
      <c r="MWE80" s="336"/>
      <c r="MWF80" s="336"/>
      <c r="MWG80" s="336"/>
      <c r="MWH80" s="336"/>
      <c r="MWI80" s="171"/>
      <c r="MWJ80" s="336"/>
      <c r="MWK80" s="336"/>
      <c r="MWL80" s="336"/>
      <c r="MWM80" s="336"/>
      <c r="MWN80" s="336"/>
      <c r="MWO80" s="336"/>
      <c r="MWP80" s="336"/>
      <c r="MWQ80" s="336"/>
      <c r="MWR80" s="336"/>
      <c r="MWS80" s="336"/>
      <c r="MWT80" s="171"/>
      <c r="MWU80" s="336"/>
      <c r="MWV80" s="336"/>
      <c r="MWW80" s="336"/>
      <c r="MWX80" s="336"/>
      <c r="MWY80" s="336"/>
      <c r="MWZ80" s="336"/>
      <c r="MXA80" s="336"/>
      <c r="MXB80" s="336"/>
      <c r="MXC80" s="336"/>
      <c r="MXD80" s="336"/>
      <c r="MXE80" s="171"/>
      <c r="MXF80" s="336"/>
      <c r="MXG80" s="336"/>
      <c r="MXH80" s="336"/>
      <c r="MXI80" s="336"/>
      <c r="MXJ80" s="336"/>
      <c r="MXK80" s="336"/>
      <c r="MXL80" s="336"/>
      <c r="MXM80" s="336"/>
      <c r="MXN80" s="336"/>
      <c r="MXO80" s="336"/>
      <c r="MXP80" s="171"/>
      <c r="MXQ80" s="336"/>
      <c r="MXR80" s="336"/>
      <c r="MXS80" s="336"/>
      <c r="MXT80" s="336"/>
      <c r="MXU80" s="336"/>
      <c r="MXV80" s="336"/>
      <c r="MXW80" s="336"/>
      <c r="MXX80" s="336"/>
      <c r="MXY80" s="336"/>
      <c r="MXZ80" s="336"/>
      <c r="MYA80" s="171"/>
      <c r="MYB80" s="336"/>
      <c r="MYC80" s="336"/>
      <c r="MYD80" s="336"/>
      <c r="MYE80" s="336"/>
      <c r="MYF80" s="336"/>
      <c r="MYG80" s="336"/>
      <c r="MYH80" s="336"/>
      <c r="MYI80" s="336"/>
      <c r="MYJ80" s="336"/>
      <c r="MYK80" s="336"/>
      <c r="MYL80" s="171"/>
      <c r="MYM80" s="336"/>
      <c r="MYN80" s="336"/>
      <c r="MYO80" s="336"/>
      <c r="MYP80" s="336"/>
      <c r="MYQ80" s="336"/>
      <c r="MYR80" s="336"/>
      <c r="MYS80" s="336"/>
      <c r="MYT80" s="336"/>
      <c r="MYU80" s="336"/>
      <c r="MYV80" s="336"/>
      <c r="MYW80" s="171"/>
      <c r="MYX80" s="336"/>
      <c r="MYY80" s="336"/>
      <c r="MYZ80" s="336"/>
      <c r="MZA80" s="336"/>
      <c r="MZB80" s="336"/>
      <c r="MZC80" s="336"/>
      <c r="MZD80" s="336"/>
      <c r="MZE80" s="336"/>
      <c r="MZF80" s="336"/>
      <c r="MZG80" s="336"/>
      <c r="MZH80" s="171"/>
      <c r="MZI80" s="336"/>
      <c r="MZJ80" s="336"/>
      <c r="MZK80" s="336"/>
      <c r="MZL80" s="336"/>
      <c r="MZM80" s="336"/>
      <c r="MZN80" s="336"/>
      <c r="MZO80" s="336"/>
      <c r="MZP80" s="336"/>
      <c r="MZQ80" s="336"/>
      <c r="MZR80" s="336"/>
      <c r="MZS80" s="171"/>
      <c r="MZT80" s="336"/>
      <c r="MZU80" s="336"/>
      <c r="MZV80" s="336"/>
      <c r="MZW80" s="336"/>
      <c r="MZX80" s="336"/>
      <c r="MZY80" s="336"/>
      <c r="MZZ80" s="336"/>
      <c r="NAA80" s="336"/>
      <c r="NAB80" s="336"/>
      <c r="NAC80" s="336"/>
      <c r="NAD80" s="171"/>
      <c r="NAE80" s="336"/>
      <c r="NAF80" s="336"/>
      <c r="NAG80" s="336"/>
      <c r="NAH80" s="336"/>
      <c r="NAI80" s="336"/>
      <c r="NAJ80" s="336"/>
      <c r="NAK80" s="336"/>
      <c r="NAL80" s="336"/>
      <c r="NAM80" s="336"/>
      <c r="NAN80" s="336"/>
      <c r="NAO80" s="171"/>
      <c r="NAP80" s="336"/>
      <c r="NAQ80" s="336"/>
      <c r="NAR80" s="336"/>
      <c r="NAS80" s="336"/>
      <c r="NAT80" s="336"/>
      <c r="NAU80" s="336"/>
      <c r="NAV80" s="336"/>
      <c r="NAW80" s="336"/>
      <c r="NAX80" s="336"/>
      <c r="NAY80" s="336"/>
      <c r="NAZ80" s="171"/>
      <c r="NBA80" s="336"/>
      <c r="NBB80" s="336"/>
      <c r="NBC80" s="336"/>
      <c r="NBD80" s="336"/>
      <c r="NBE80" s="336"/>
      <c r="NBF80" s="336"/>
      <c r="NBG80" s="336"/>
      <c r="NBH80" s="336"/>
      <c r="NBI80" s="336"/>
      <c r="NBJ80" s="336"/>
      <c r="NBK80" s="171"/>
      <c r="NBL80" s="336"/>
      <c r="NBM80" s="336"/>
      <c r="NBN80" s="336"/>
      <c r="NBO80" s="336"/>
      <c r="NBP80" s="336"/>
      <c r="NBQ80" s="336"/>
      <c r="NBR80" s="336"/>
      <c r="NBS80" s="336"/>
      <c r="NBT80" s="336"/>
      <c r="NBU80" s="336"/>
      <c r="NBV80" s="171"/>
      <c r="NBW80" s="336"/>
      <c r="NBX80" s="336"/>
      <c r="NBY80" s="336"/>
      <c r="NBZ80" s="336"/>
      <c r="NCA80" s="336"/>
      <c r="NCB80" s="336"/>
      <c r="NCC80" s="336"/>
      <c r="NCD80" s="336"/>
      <c r="NCE80" s="336"/>
      <c r="NCF80" s="336"/>
      <c r="NCG80" s="171"/>
      <c r="NCH80" s="336"/>
      <c r="NCI80" s="336"/>
      <c r="NCJ80" s="336"/>
      <c r="NCK80" s="336"/>
      <c r="NCL80" s="336"/>
      <c r="NCM80" s="336"/>
      <c r="NCN80" s="336"/>
      <c r="NCO80" s="336"/>
      <c r="NCP80" s="336"/>
      <c r="NCQ80" s="336"/>
      <c r="NCR80" s="171"/>
      <c r="NCS80" s="336"/>
      <c r="NCT80" s="336"/>
      <c r="NCU80" s="336"/>
      <c r="NCV80" s="336"/>
      <c r="NCW80" s="336"/>
      <c r="NCX80" s="336"/>
      <c r="NCY80" s="336"/>
      <c r="NCZ80" s="336"/>
      <c r="NDA80" s="336"/>
      <c r="NDB80" s="336"/>
      <c r="NDC80" s="171"/>
      <c r="NDD80" s="336"/>
      <c r="NDE80" s="336"/>
      <c r="NDF80" s="336"/>
      <c r="NDG80" s="336"/>
      <c r="NDH80" s="336"/>
      <c r="NDI80" s="336"/>
      <c r="NDJ80" s="336"/>
      <c r="NDK80" s="336"/>
      <c r="NDL80" s="336"/>
      <c r="NDM80" s="336"/>
      <c r="NDN80" s="171"/>
      <c r="NDO80" s="336"/>
      <c r="NDP80" s="336"/>
      <c r="NDQ80" s="336"/>
      <c r="NDR80" s="336"/>
      <c r="NDS80" s="336"/>
      <c r="NDT80" s="336"/>
      <c r="NDU80" s="336"/>
      <c r="NDV80" s="336"/>
      <c r="NDW80" s="336"/>
      <c r="NDX80" s="336"/>
      <c r="NDY80" s="171"/>
      <c r="NDZ80" s="336"/>
      <c r="NEA80" s="336"/>
      <c r="NEB80" s="336"/>
      <c r="NEC80" s="336"/>
      <c r="NED80" s="336"/>
      <c r="NEE80" s="336"/>
      <c r="NEF80" s="336"/>
      <c r="NEG80" s="336"/>
      <c r="NEH80" s="336"/>
      <c r="NEI80" s="336"/>
      <c r="NEJ80" s="171"/>
      <c r="NEK80" s="336"/>
      <c r="NEL80" s="336"/>
      <c r="NEM80" s="336"/>
      <c r="NEN80" s="336"/>
      <c r="NEO80" s="336"/>
      <c r="NEP80" s="336"/>
      <c r="NEQ80" s="336"/>
      <c r="NER80" s="336"/>
      <c r="NES80" s="336"/>
      <c r="NET80" s="336"/>
      <c r="NEU80" s="171"/>
      <c r="NEV80" s="336"/>
      <c r="NEW80" s="336"/>
      <c r="NEX80" s="336"/>
      <c r="NEY80" s="336"/>
      <c r="NEZ80" s="336"/>
      <c r="NFA80" s="336"/>
      <c r="NFB80" s="336"/>
      <c r="NFC80" s="336"/>
      <c r="NFD80" s="336"/>
      <c r="NFE80" s="336"/>
      <c r="NFF80" s="171"/>
      <c r="NFG80" s="336"/>
      <c r="NFH80" s="336"/>
      <c r="NFI80" s="336"/>
      <c r="NFJ80" s="336"/>
      <c r="NFK80" s="336"/>
      <c r="NFL80" s="336"/>
      <c r="NFM80" s="336"/>
      <c r="NFN80" s="336"/>
      <c r="NFO80" s="336"/>
      <c r="NFP80" s="336"/>
      <c r="NFQ80" s="171"/>
      <c r="NFR80" s="336"/>
      <c r="NFS80" s="336"/>
      <c r="NFT80" s="336"/>
      <c r="NFU80" s="336"/>
      <c r="NFV80" s="336"/>
      <c r="NFW80" s="336"/>
      <c r="NFX80" s="336"/>
      <c r="NFY80" s="336"/>
      <c r="NFZ80" s="336"/>
      <c r="NGA80" s="336"/>
      <c r="NGB80" s="171"/>
      <c r="NGC80" s="336"/>
      <c r="NGD80" s="336"/>
      <c r="NGE80" s="336"/>
      <c r="NGF80" s="336"/>
      <c r="NGG80" s="336"/>
      <c r="NGH80" s="336"/>
      <c r="NGI80" s="336"/>
      <c r="NGJ80" s="336"/>
      <c r="NGK80" s="336"/>
      <c r="NGL80" s="336"/>
      <c r="NGM80" s="171"/>
      <c r="NGN80" s="336"/>
      <c r="NGO80" s="336"/>
      <c r="NGP80" s="336"/>
      <c r="NGQ80" s="336"/>
      <c r="NGR80" s="336"/>
      <c r="NGS80" s="336"/>
      <c r="NGT80" s="336"/>
      <c r="NGU80" s="336"/>
      <c r="NGV80" s="336"/>
      <c r="NGW80" s="336"/>
      <c r="NGX80" s="171"/>
      <c r="NGY80" s="336"/>
      <c r="NGZ80" s="336"/>
      <c r="NHA80" s="336"/>
      <c r="NHB80" s="336"/>
      <c r="NHC80" s="336"/>
      <c r="NHD80" s="336"/>
      <c r="NHE80" s="336"/>
      <c r="NHF80" s="336"/>
      <c r="NHG80" s="336"/>
      <c r="NHH80" s="336"/>
      <c r="NHI80" s="171"/>
      <c r="NHJ80" s="336"/>
      <c r="NHK80" s="336"/>
      <c r="NHL80" s="336"/>
      <c r="NHM80" s="336"/>
      <c r="NHN80" s="336"/>
      <c r="NHO80" s="336"/>
      <c r="NHP80" s="336"/>
      <c r="NHQ80" s="336"/>
      <c r="NHR80" s="336"/>
      <c r="NHS80" s="336"/>
      <c r="NHT80" s="171"/>
      <c r="NHU80" s="336"/>
      <c r="NHV80" s="336"/>
      <c r="NHW80" s="336"/>
      <c r="NHX80" s="336"/>
      <c r="NHY80" s="336"/>
      <c r="NHZ80" s="336"/>
      <c r="NIA80" s="336"/>
      <c r="NIB80" s="336"/>
      <c r="NIC80" s="336"/>
      <c r="NID80" s="336"/>
      <c r="NIE80" s="171"/>
      <c r="NIF80" s="336"/>
      <c r="NIG80" s="336"/>
      <c r="NIH80" s="336"/>
      <c r="NII80" s="336"/>
      <c r="NIJ80" s="336"/>
      <c r="NIK80" s="336"/>
      <c r="NIL80" s="336"/>
      <c r="NIM80" s="336"/>
      <c r="NIN80" s="336"/>
      <c r="NIO80" s="336"/>
      <c r="NIP80" s="171"/>
      <c r="NIQ80" s="336"/>
      <c r="NIR80" s="336"/>
      <c r="NIS80" s="336"/>
      <c r="NIT80" s="336"/>
      <c r="NIU80" s="336"/>
      <c r="NIV80" s="336"/>
      <c r="NIW80" s="336"/>
      <c r="NIX80" s="336"/>
      <c r="NIY80" s="336"/>
      <c r="NIZ80" s="336"/>
      <c r="NJA80" s="171"/>
      <c r="NJB80" s="336"/>
      <c r="NJC80" s="336"/>
      <c r="NJD80" s="336"/>
      <c r="NJE80" s="336"/>
      <c r="NJF80" s="336"/>
      <c r="NJG80" s="336"/>
      <c r="NJH80" s="336"/>
      <c r="NJI80" s="336"/>
      <c r="NJJ80" s="336"/>
      <c r="NJK80" s="336"/>
      <c r="NJL80" s="171"/>
      <c r="NJM80" s="336"/>
      <c r="NJN80" s="336"/>
      <c r="NJO80" s="336"/>
      <c r="NJP80" s="336"/>
      <c r="NJQ80" s="336"/>
      <c r="NJR80" s="336"/>
      <c r="NJS80" s="336"/>
      <c r="NJT80" s="336"/>
      <c r="NJU80" s="336"/>
      <c r="NJV80" s="336"/>
      <c r="NJW80" s="171"/>
      <c r="NJX80" s="336"/>
      <c r="NJY80" s="336"/>
      <c r="NJZ80" s="336"/>
      <c r="NKA80" s="336"/>
      <c r="NKB80" s="336"/>
      <c r="NKC80" s="336"/>
      <c r="NKD80" s="336"/>
      <c r="NKE80" s="336"/>
      <c r="NKF80" s="336"/>
      <c r="NKG80" s="336"/>
      <c r="NKH80" s="171"/>
      <c r="NKI80" s="336"/>
      <c r="NKJ80" s="336"/>
      <c r="NKK80" s="336"/>
      <c r="NKL80" s="336"/>
      <c r="NKM80" s="336"/>
      <c r="NKN80" s="336"/>
      <c r="NKO80" s="336"/>
      <c r="NKP80" s="336"/>
      <c r="NKQ80" s="336"/>
      <c r="NKR80" s="336"/>
      <c r="NKS80" s="171"/>
      <c r="NKT80" s="336"/>
      <c r="NKU80" s="336"/>
      <c r="NKV80" s="336"/>
      <c r="NKW80" s="336"/>
      <c r="NKX80" s="336"/>
      <c r="NKY80" s="336"/>
      <c r="NKZ80" s="336"/>
      <c r="NLA80" s="336"/>
      <c r="NLB80" s="336"/>
      <c r="NLC80" s="336"/>
      <c r="NLD80" s="171"/>
      <c r="NLE80" s="336"/>
      <c r="NLF80" s="336"/>
      <c r="NLG80" s="336"/>
      <c r="NLH80" s="336"/>
      <c r="NLI80" s="336"/>
      <c r="NLJ80" s="336"/>
      <c r="NLK80" s="336"/>
      <c r="NLL80" s="336"/>
      <c r="NLM80" s="336"/>
      <c r="NLN80" s="336"/>
      <c r="NLO80" s="171"/>
      <c r="NLP80" s="336"/>
      <c r="NLQ80" s="336"/>
      <c r="NLR80" s="336"/>
      <c r="NLS80" s="336"/>
      <c r="NLT80" s="336"/>
      <c r="NLU80" s="336"/>
      <c r="NLV80" s="336"/>
      <c r="NLW80" s="336"/>
      <c r="NLX80" s="336"/>
      <c r="NLY80" s="336"/>
      <c r="NLZ80" s="171"/>
      <c r="NMA80" s="336"/>
      <c r="NMB80" s="336"/>
      <c r="NMC80" s="336"/>
      <c r="NMD80" s="336"/>
      <c r="NME80" s="336"/>
      <c r="NMF80" s="336"/>
      <c r="NMG80" s="336"/>
      <c r="NMH80" s="336"/>
      <c r="NMI80" s="336"/>
      <c r="NMJ80" s="336"/>
      <c r="NMK80" s="171"/>
      <c r="NML80" s="336"/>
      <c r="NMM80" s="336"/>
      <c r="NMN80" s="336"/>
      <c r="NMO80" s="336"/>
      <c r="NMP80" s="336"/>
      <c r="NMQ80" s="336"/>
      <c r="NMR80" s="336"/>
      <c r="NMS80" s="336"/>
      <c r="NMT80" s="336"/>
      <c r="NMU80" s="336"/>
      <c r="NMV80" s="171"/>
      <c r="NMW80" s="336"/>
      <c r="NMX80" s="336"/>
      <c r="NMY80" s="336"/>
      <c r="NMZ80" s="336"/>
      <c r="NNA80" s="336"/>
      <c r="NNB80" s="336"/>
      <c r="NNC80" s="336"/>
      <c r="NND80" s="336"/>
      <c r="NNE80" s="336"/>
      <c r="NNF80" s="336"/>
      <c r="NNG80" s="171"/>
      <c r="NNH80" s="336"/>
      <c r="NNI80" s="336"/>
      <c r="NNJ80" s="336"/>
      <c r="NNK80" s="336"/>
      <c r="NNL80" s="336"/>
      <c r="NNM80" s="336"/>
      <c r="NNN80" s="336"/>
      <c r="NNO80" s="336"/>
      <c r="NNP80" s="336"/>
      <c r="NNQ80" s="336"/>
      <c r="NNR80" s="171"/>
      <c r="NNS80" s="336"/>
      <c r="NNT80" s="336"/>
      <c r="NNU80" s="336"/>
      <c r="NNV80" s="336"/>
      <c r="NNW80" s="336"/>
      <c r="NNX80" s="336"/>
      <c r="NNY80" s="336"/>
      <c r="NNZ80" s="336"/>
      <c r="NOA80" s="336"/>
      <c r="NOB80" s="336"/>
      <c r="NOC80" s="171"/>
      <c r="NOD80" s="336"/>
      <c r="NOE80" s="336"/>
      <c r="NOF80" s="336"/>
      <c r="NOG80" s="336"/>
      <c r="NOH80" s="336"/>
      <c r="NOI80" s="336"/>
      <c r="NOJ80" s="336"/>
      <c r="NOK80" s="336"/>
      <c r="NOL80" s="336"/>
      <c r="NOM80" s="336"/>
      <c r="NON80" s="171"/>
      <c r="NOO80" s="336"/>
      <c r="NOP80" s="336"/>
      <c r="NOQ80" s="336"/>
      <c r="NOR80" s="336"/>
      <c r="NOS80" s="336"/>
      <c r="NOT80" s="336"/>
      <c r="NOU80" s="336"/>
      <c r="NOV80" s="336"/>
      <c r="NOW80" s="336"/>
      <c r="NOX80" s="336"/>
      <c r="NOY80" s="171"/>
      <c r="NOZ80" s="336"/>
      <c r="NPA80" s="336"/>
      <c r="NPB80" s="336"/>
      <c r="NPC80" s="336"/>
      <c r="NPD80" s="336"/>
      <c r="NPE80" s="336"/>
      <c r="NPF80" s="336"/>
      <c r="NPG80" s="336"/>
      <c r="NPH80" s="336"/>
      <c r="NPI80" s="336"/>
      <c r="NPJ80" s="171"/>
      <c r="NPK80" s="336"/>
      <c r="NPL80" s="336"/>
      <c r="NPM80" s="336"/>
      <c r="NPN80" s="336"/>
      <c r="NPO80" s="336"/>
      <c r="NPP80" s="336"/>
      <c r="NPQ80" s="336"/>
      <c r="NPR80" s="336"/>
      <c r="NPS80" s="336"/>
      <c r="NPT80" s="336"/>
      <c r="NPU80" s="171"/>
      <c r="NPV80" s="336"/>
      <c r="NPW80" s="336"/>
      <c r="NPX80" s="336"/>
      <c r="NPY80" s="336"/>
      <c r="NPZ80" s="336"/>
      <c r="NQA80" s="336"/>
      <c r="NQB80" s="336"/>
      <c r="NQC80" s="336"/>
      <c r="NQD80" s="336"/>
      <c r="NQE80" s="336"/>
      <c r="NQF80" s="171"/>
      <c r="NQG80" s="336"/>
      <c r="NQH80" s="336"/>
      <c r="NQI80" s="336"/>
      <c r="NQJ80" s="336"/>
      <c r="NQK80" s="336"/>
      <c r="NQL80" s="336"/>
      <c r="NQM80" s="336"/>
      <c r="NQN80" s="336"/>
      <c r="NQO80" s="336"/>
      <c r="NQP80" s="336"/>
      <c r="NQQ80" s="171"/>
      <c r="NQR80" s="336"/>
      <c r="NQS80" s="336"/>
      <c r="NQT80" s="336"/>
      <c r="NQU80" s="336"/>
      <c r="NQV80" s="336"/>
      <c r="NQW80" s="336"/>
      <c r="NQX80" s="336"/>
      <c r="NQY80" s="336"/>
      <c r="NQZ80" s="336"/>
      <c r="NRA80" s="336"/>
      <c r="NRB80" s="171"/>
      <c r="NRC80" s="336"/>
      <c r="NRD80" s="336"/>
      <c r="NRE80" s="336"/>
      <c r="NRF80" s="336"/>
      <c r="NRG80" s="336"/>
      <c r="NRH80" s="336"/>
      <c r="NRI80" s="336"/>
      <c r="NRJ80" s="336"/>
      <c r="NRK80" s="336"/>
      <c r="NRL80" s="336"/>
      <c r="NRM80" s="171"/>
      <c r="NRN80" s="336"/>
      <c r="NRO80" s="336"/>
      <c r="NRP80" s="336"/>
      <c r="NRQ80" s="336"/>
      <c r="NRR80" s="336"/>
      <c r="NRS80" s="336"/>
      <c r="NRT80" s="336"/>
      <c r="NRU80" s="336"/>
      <c r="NRV80" s="336"/>
      <c r="NRW80" s="336"/>
      <c r="NRX80" s="171"/>
      <c r="NRY80" s="336"/>
      <c r="NRZ80" s="336"/>
      <c r="NSA80" s="336"/>
      <c r="NSB80" s="336"/>
      <c r="NSC80" s="336"/>
      <c r="NSD80" s="336"/>
      <c r="NSE80" s="336"/>
      <c r="NSF80" s="336"/>
      <c r="NSG80" s="336"/>
      <c r="NSH80" s="336"/>
      <c r="NSI80" s="171"/>
      <c r="NSJ80" s="336"/>
      <c r="NSK80" s="336"/>
      <c r="NSL80" s="336"/>
      <c r="NSM80" s="336"/>
      <c r="NSN80" s="336"/>
      <c r="NSO80" s="336"/>
      <c r="NSP80" s="336"/>
      <c r="NSQ80" s="336"/>
      <c r="NSR80" s="336"/>
      <c r="NSS80" s="336"/>
      <c r="NST80" s="171"/>
      <c r="NSU80" s="336"/>
      <c r="NSV80" s="336"/>
      <c r="NSW80" s="336"/>
      <c r="NSX80" s="336"/>
      <c r="NSY80" s="336"/>
      <c r="NSZ80" s="336"/>
      <c r="NTA80" s="336"/>
      <c r="NTB80" s="336"/>
      <c r="NTC80" s="336"/>
      <c r="NTD80" s="336"/>
      <c r="NTE80" s="171"/>
      <c r="NTF80" s="336"/>
      <c r="NTG80" s="336"/>
      <c r="NTH80" s="336"/>
      <c r="NTI80" s="336"/>
      <c r="NTJ80" s="336"/>
      <c r="NTK80" s="336"/>
      <c r="NTL80" s="336"/>
      <c r="NTM80" s="336"/>
      <c r="NTN80" s="336"/>
      <c r="NTO80" s="336"/>
      <c r="NTP80" s="171"/>
      <c r="NTQ80" s="336"/>
      <c r="NTR80" s="336"/>
      <c r="NTS80" s="336"/>
      <c r="NTT80" s="336"/>
      <c r="NTU80" s="336"/>
      <c r="NTV80" s="336"/>
      <c r="NTW80" s="336"/>
      <c r="NTX80" s="336"/>
      <c r="NTY80" s="336"/>
      <c r="NTZ80" s="336"/>
      <c r="NUA80" s="171"/>
      <c r="NUB80" s="336"/>
      <c r="NUC80" s="336"/>
      <c r="NUD80" s="336"/>
      <c r="NUE80" s="336"/>
      <c r="NUF80" s="336"/>
      <c r="NUG80" s="336"/>
      <c r="NUH80" s="336"/>
      <c r="NUI80" s="336"/>
      <c r="NUJ80" s="336"/>
      <c r="NUK80" s="336"/>
      <c r="NUL80" s="171"/>
      <c r="NUM80" s="336"/>
      <c r="NUN80" s="336"/>
      <c r="NUO80" s="336"/>
      <c r="NUP80" s="336"/>
      <c r="NUQ80" s="336"/>
      <c r="NUR80" s="336"/>
      <c r="NUS80" s="336"/>
      <c r="NUT80" s="336"/>
      <c r="NUU80" s="336"/>
      <c r="NUV80" s="336"/>
      <c r="NUW80" s="171"/>
      <c r="NUX80" s="336"/>
      <c r="NUY80" s="336"/>
      <c r="NUZ80" s="336"/>
      <c r="NVA80" s="336"/>
      <c r="NVB80" s="336"/>
      <c r="NVC80" s="336"/>
      <c r="NVD80" s="336"/>
      <c r="NVE80" s="336"/>
      <c r="NVF80" s="336"/>
      <c r="NVG80" s="336"/>
      <c r="NVH80" s="171"/>
      <c r="NVI80" s="336"/>
      <c r="NVJ80" s="336"/>
      <c r="NVK80" s="336"/>
      <c r="NVL80" s="336"/>
      <c r="NVM80" s="336"/>
      <c r="NVN80" s="336"/>
      <c r="NVO80" s="336"/>
      <c r="NVP80" s="336"/>
      <c r="NVQ80" s="336"/>
      <c r="NVR80" s="336"/>
      <c r="NVS80" s="171"/>
      <c r="NVT80" s="336"/>
      <c r="NVU80" s="336"/>
      <c r="NVV80" s="336"/>
      <c r="NVW80" s="336"/>
      <c r="NVX80" s="336"/>
      <c r="NVY80" s="336"/>
      <c r="NVZ80" s="336"/>
      <c r="NWA80" s="336"/>
      <c r="NWB80" s="336"/>
      <c r="NWC80" s="336"/>
      <c r="NWD80" s="171"/>
      <c r="NWE80" s="336"/>
      <c r="NWF80" s="336"/>
      <c r="NWG80" s="336"/>
      <c r="NWH80" s="336"/>
      <c r="NWI80" s="336"/>
      <c r="NWJ80" s="336"/>
      <c r="NWK80" s="336"/>
      <c r="NWL80" s="336"/>
      <c r="NWM80" s="336"/>
      <c r="NWN80" s="336"/>
      <c r="NWO80" s="171"/>
      <c r="NWP80" s="336"/>
      <c r="NWQ80" s="336"/>
      <c r="NWR80" s="336"/>
      <c r="NWS80" s="336"/>
      <c r="NWT80" s="336"/>
      <c r="NWU80" s="336"/>
      <c r="NWV80" s="336"/>
      <c r="NWW80" s="336"/>
      <c r="NWX80" s="336"/>
      <c r="NWY80" s="336"/>
      <c r="NWZ80" s="171"/>
      <c r="NXA80" s="336"/>
      <c r="NXB80" s="336"/>
      <c r="NXC80" s="336"/>
      <c r="NXD80" s="336"/>
      <c r="NXE80" s="336"/>
      <c r="NXF80" s="336"/>
      <c r="NXG80" s="336"/>
      <c r="NXH80" s="336"/>
      <c r="NXI80" s="336"/>
      <c r="NXJ80" s="336"/>
      <c r="NXK80" s="171"/>
      <c r="NXL80" s="336"/>
      <c r="NXM80" s="336"/>
      <c r="NXN80" s="336"/>
      <c r="NXO80" s="336"/>
      <c r="NXP80" s="336"/>
      <c r="NXQ80" s="336"/>
      <c r="NXR80" s="336"/>
      <c r="NXS80" s="336"/>
      <c r="NXT80" s="336"/>
      <c r="NXU80" s="336"/>
      <c r="NXV80" s="171"/>
      <c r="NXW80" s="336"/>
      <c r="NXX80" s="336"/>
      <c r="NXY80" s="336"/>
      <c r="NXZ80" s="336"/>
      <c r="NYA80" s="336"/>
      <c r="NYB80" s="336"/>
      <c r="NYC80" s="336"/>
      <c r="NYD80" s="336"/>
      <c r="NYE80" s="336"/>
      <c r="NYF80" s="336"/>
      <c r="NYG80" s="171"/>
      <c r="NYH80" s="336"/>
      <c r="NYI80" s="336"/>
      <c r="NYJ80" s="336"/>
      <c r="NYK80" s="336"/>
      <c r="NYL80" s="336"/>
      <c r="NYM80" s="336"/>
      <c r="NYN80" s="336"/>
      <c r="NYO80" s="336"/>
      <c r="NYP80" s="336"/>
      <c r="NYQ80" s="336"/>
      <c r="NYR80" s="171"/>
      <c r="NYS80" s="336"/>
      <c r="NYT80" s="336"/>
      <c r="NYU80" s="336"/>
      <c r="NYV80" s="336"/>
      <c r="NYW80" s="336"/>
      <c r="NYX80" s="336"/>
      <c r="NYY80" s="336"/>
      <c r="NYZ80" s="336"/>
      <c r="NZA80" s="336"/>
      <c r="NZB80" s="336"/>
      <c r="NZC80" s="171"/>
      <c r="NZD80" s="336"/>
      <c r="NZE80" s="336"/>
      <c r="NZF80" s="336"/>
      <c r="NZG80" s="336"/>
      <c r="NZH80" s="336"/>
      <c r="NZI80" s="336"/>
      <c r="NZJ80" s="336"/>
      <c r="NZK80" s="336"/>
      <c r="NZL80" s="336"/>
      <c r="NZM80" s="336"/>
      <c r="NZN80" s="171"/>
      <c r="NZO80" s="336"/>
      <c r="NZP80" s="336"/>
      <c r="NZQ80" s="336"/>
      <c r="NZR80" s="336"/>
      <c r="NZS80" s="336"/>
      <c r="NZT80" s="336"/>
      <c r="NZU80" s="336"/>
      <c r="NZV80" s="336"/>
      <c r="NZW80" s="336"/>
      <c r="NZX80" s="336"/>
      <c r="NZY80" s="171"/>
      <c r="NZZ80" s="336"/>
      <c r="OAA80" s="336"/>
      <c r="OAB80" s="336"/>
      <c r="OAC80" s="336"/>
      <c r="OAD80" s="336"/>
      <c r="OAE80" s="336"/>
      <c r="OAF80" s="336"/>
      <c r="OAG80" s="336"/>
      <c r="OAH80" s="336"/>
      <c r="OAI80" s="336"/>
      <c r="OAJ80" s="171"/>
      <c r="OAK80" s="336"/>
      <c r="OAL80" s="336"/>
      <c r="OAM80" s="336"/>
      <c r="OAN80" s="336"/>
      <c r="OAO80" s="336"/>
      <c r="OAP80" s="336"/>
      <c r="OAQ80" s="336"/>
      <c r="OAR80" s="336"/>
      <c r="OAS80" s="336"/>
      <c r="OAT80" s="336"/>
      <c r="OAU80" s="171"/>
      <c r="OAV80" s="336"/>
      <c r="OAW80" s="336"/>
      <c r="OAX80" s="336"/>
      <c r="OAY80" s="336"/>
      <c r="OAZ80" s="336"/>
      <c r="OBA80" s="336"/>
      <c r="OBB80" s="336"/>
      <c r="OBC80" s="336"/>
      <c r="OBD80" s="336"/>
      <c r="OBE80" s="336"/>
      <c r="OBF80" s="171"/>
      <c r="OBG80" s="336"/>
      <c r="OBH80" s="336"/>
      <c r="OBI80" s="336"/>
      <c r="OBJ80" s="336"/>
      <c r="OBK80" s="336"/>
      <c r="OBL80" s="336"/>
      <c r="OBM80" s="336"/>
      <c r="OBN80" s="336"/>
      <c r="OBO80" s="336"/>
      <c r="OBP80" s="336"/>
      <c r="OBQ80" s="171"/>
      <c r="OBR80" s="336"/>
      <c r="OBS80" s="336"/>
      <c r="OBT80" s="336"/>
      <c r="OBU80" s="336"/>
      <c r="OBV80" s="336"/>
      <c r="OBW80" s="336"/>
      <c r="OBX80" s="336"/>
      <c r="OBY80" s="336"/>
      <c r="OBZ80" s="336"/>
      <c r="OCA80" s="336"/>
      <c r="OCB80" s="171"/>
      <c r="OCC80" s="336"/>
      <c r="OCD80" s="336"/>
      <c r="OCE80" s="336"/>
      <c r="OCF80" s="336"/>
      <c r="OCG80" s="336"/>
      <c r="OCH80" s="336"/>
      <c r="OCI80" s="336"/>
      <c r="OCJ80" s="336"/>
      <c r="OCK80" s="336"/>
      <c r="OCL80" s="336"/>
      <c r="OCM80" s="171"/>
      <c r="OCN80" s="336"/>
      <c r="OCO80" s="336"/>
      <c r="OCP80" s="336"/>
      <c r="OCQ80" s="336"/>
      <c r="OCR80" s="336"/>
      <c r="OCS80" s="336"/>
      <c r="OCT80" s="336"/>
      <c r="OCU80" s="336"/>
      <c r="OCV80" s="336"/>
      <c r="OCW80" s="336"/>
      <c r="OCX80" s="171"/>
      <c r="OCY80" s="336"/>
      <c r="OCZ80" s="336"/>
      <c r="ODA80" s="336"/>
      <c r="ODB80" s="336"/>
      <c r="ODC80" s="336"/>
      <c r="ODD80" s="336"/>
      <c r="ODE80" s="336"/>
      <c r="ODF80" s="336"/>
      <c r="ODG80" s="336"/>
      <c r="ODH80" s="336"/>
      <c r="ODI80" s="171"/>
      <c r="ODJ80" s="336"/>
      <c r="ODK80" s="336"/>
      <c r="ODL80" s="336"/>
      <c r="ODM80" s="336"/>
      <c r="ODN80" s="336"/>
      <c r="ODO80" s="336"/>
      <c r="ODP80" s="336"/>
      <c r="ODQ80" s="336"/>
      <c r="ODR80" s="336"/>
      <c r="ODS80" s="336"/>
      <c r="ODT80" s="171"/>
      <c r="ODU80" s="336"/>
      <c r="ODV80" s="336"/>
      <c r="ODW80" s="336"/>
      <c r="ODX80" s="336"/>
      <c r="ODY80" s="336"/>
      <c r="ODZ80" s="336"/>
      <c r="OEA80" s="336"/>
      <c r="OEB80" s="336"/>
      <c r="OEC80" s="336"/>
      <c r="OED80" s="336"/>
      <c r="OEE80" s="171"/>
      <c r="OEF80" s="336"/>
      <c r="OEG80" s="336"/>
      <c r="OEH80" s="336"/>
      <c r="OEI80" s="336"/>
      <c r="OEJ80" s="336"/>
      <c r="OEK80" s="336"/>
      <c r="OEL80" s="336"/>
      <c r="OEM80" s="336"/>
      <c r="OEN80" s="336"/>
      <c r="OEO80" s="336"/>
      <c r="OEP80" s="171"/>
      <c r="OEQ80" s="336"/>
      <c r="OER80" s="336"/>
      <c r="OES80" s="336"/>
      <c r="OET80" s="336"/>
      <c r="OEU80" s="336"/>
      <c r="OEV80" s="336"/>
      <c r="OEW80" s="336"/>
      <c r="OEX80" s="336"/>
      <c r="OEY80" s="336"/>
      <c r="OEZ80" s="336"/>
      <c r="OFA80" s="171"/>
      <c r="OFB80" s="336"/>
      <c r="OFC80" s="336"/>
      <c r="OFD80" s="336"/>
      <c r="OFE80" s="336"/>
      <c r="OFF80" s="336"/>
      <c r="OFG80" s="336"/>
      <c r="OFH80" s="336"/>
      <c r="OFI80" s="336"/>
      <c r="OFJ80" s="336"/>
      <c r="OFK80" s="336"/>
      <c r="OFL80" s="171"/>
      <c r="OFM80" s="336"/>
      <c r="OFN80" s="336"/>
      <c r="OFO80" s="336"/>
      <c r="OFP80" s="336"/>
      <c r="OFQ80" s="336"/>
      <c r="OFR80" s="336"/>
      <c r="OFS80" s="336"/>
      <c r="OFT80" s="336"/>
      <c r="OFU80" s="336"/>
      <c r="OFV80" s="336"/>
      <c r="OFW80" s="171"/>
      <c r="OFX80" s="336"/>
      <c r="OFY80" s="336"/>
      <c r="OFZ80" s="336"/>
      <c r="OGA80" s="336"/>
      <c r="OGB80" s="336"/>
      <c r="OGC80" s="336"/>
      <c r="OGD80" s="336"/>
      <c r="OGE80" s="336"/>
      <c r="OGF80" s="336"/>
      <c r="OGG80" s="336"/>
      <c r="OGH80" s="171"/>
      <c r="OGI80" s="336"/>
      <c r="OGJ80" s="336"/>
      <c r="OGK80" s="336"/>
      <c r="OGL80" s="336"/>
      <c r="OGM80" s="336"/>
      <c r="OGN80" s="336"/>
      <c r="OGO80" s="336"/>
      <c r="OGP80" s="336"/>
      <c r="OGQ80" s="336"/>
      <c r="OGR80" s="336"/>
      <c r="OGS80" s="171"/>
      <c r="OGT80" s="336"/>
      <c r="OGU80" s="336"/>
      <c r="OGV80" s="336"/>
      <c r="OGW80" s="336"/>
      <c r="OGX80" s="336"/>
      <c r="OGY80" s="336"/>
      <c r="OGZ80" s="336"/>
      <c r="OHA80" s="336"/>
      <c r="OHB80" s="336"/>
      <c r="OHC80" s="336"/>
      <c r="OHD80" s="171"/>
      <c r="OHE80" s="336"/>
      <c r="OHF80" s="336"/>
      <c r="OHG80" s="336"/>
      <c r="OHH80" s="336"/>
      <c r="OHI80" s="336"/>
      <c r="OHJ80" s="336"/>
      <c r="OHK80" s="336"/>
      <c r="OHL80" s="336"/>
      <c r="OHM80" s="336"/>
      <c r="OHN80" s="336"/>
      <c r="OHO80" s="171"/>
      <c r="OHP80" s="336"/>
      <c r="OHQ80" s="336"/>
      <c r="OHR80" s="336"/>
      <c r="OHS80" s="336"/>
      <c r="OHT80" s="336"/>
      <c r="OHU80" s="336"/>
      <c r="OHV80" s="336"/>
      <c r="OHW80" s="336"/>
      <c r="OHX80" s="336"/>
      <c r="OHY80" s="336"/>
      <c r="OHZ80" s="171"/>
      <c r="OIA80" s="336"/>
      <c r="OIB80" s="336"/>
      <c r="OIC80" s="336"/>
      <c r="OID80" s="336"/>
      <c r="OIE80" s="336"/>
      <c r="OIF80" s="336"/>
      <c r="OIG80" s="336"/>
      <c r="OIH80" s="336"/>
      <c r="OII80" s="336"/>
      <c r="OIJ80" s="336"/>
      <c r="OIK80" s="171"/>
      <c r="OIL80" s="336"/>
      <c r="OIM80" s="336"/>
      <c r="OIN80" s="336"/>
      <c r="OIO80" s="336"/>
      <c r="OIP80" s="336"/>
      <c r="OIQ80" s="336"/>
      <c r="OIR80" s="336"/>
      <c r="OIS80" s="336"/>
      <c r="OIT80" s="336"/>
      <c r="OIU80" s="336"/>
      <c r="OIV80" s="171"/>
      <c r="OIW80" s="336"/>
      <c r="OIX80" s="336"/>
      <c r="OIY80" s="336"/>
      <c r="OIZ80" s="336"/>
      <c r="OJA80" s="336"/>
      <c r="OJB80" s="336"/>
      <c r="OJC80" s="336"/>
      <c r="OJD80" s="336"/>
      <c r="OJE80" s="336"/>
      <c r="OJF80" s="336"/>
      <c r="OJG80" s="171"/>
      <c r="OJH80" s="336"/>
      <c r="OJI80" s="336"/>
      <c r="OJJ80" s="336"/>
      <c r="OJK80" s="336"/>
      <c r="OJL80" s="336"/>
      <c r="OJM80" s="336"/>
      <c r="OJN80" s="336"/>
      <c r="OJO80" s="336"/>
      <c r="OJP80" s="336"/>
      <c r="OJQ80" s="336"/>
      <c r="OJR80" s="171"/>
      <c r="OJS80" s="336"/>
      <c r="OJT80" s="336"/>
      <c r="OJU80" s="336"/>
      <c r="OJV80" s="336"/>
      <c r="OJW80" s="336"/>
      <c r="OJX80" s="336"/>
      <c r="OJY80" s="336"/>
      <c r="OJZ80" s="336"/>
      <c r="OKA80" s="336"/>
      <c r="OKB80" s="336"/>
      <c r="OKC80" s="171"/>
      <c r="OKD80" s="336"/>
      <c r="OKE80" s="336"/>
      <c r="OKF80" s="336"/>
      <c r="OKG80" s="336"/>
      <c r="OKH80" s="336"/>
      <c r="OKI80" s="336"/>
      <c r="OKJ80" s="336"/>
      <c r="OKK80" s="336"/>
      <c r="OKL80" s="336"/>
      <c r="OKM80" s="336"/>
      <c r="OKN80" s="171"/>
      <c r="OKO80" s="336"/>
      <c r="OKP80" s="336"/>
      <c r="OKQ80" s="336"/>
      <c r="OKR80" s="336"/>
      <c r="OKS80" s="336"/>
      <c r="OKT80" s="336"/>
      <c r="OKU80" s="336"/>
      <c r="OKV80" s="336"/>
      <c r="OKW80" s="336"/>
      <c r="OKX80" s="336"/>
      <c r="OKY80" s="171"/>
      <c r="OKZ80" s="336"/>
      <c r="OLA80" s="336"/>
      <c r="OLB80" s="336"/>
      <c r="OLC80" s="336"/>
      <c r="OLD80" s="336"/>
      <c r="OLE80" s="336"/>
      <c r="OLF80" s="336"/>
      <c r="OLG80" s="336"/>
      <c r="OLH80" s="336"/>
      <c r="OLI80" s="336"/>
      <c r="OLJ80" s="171"/>
      <c r="OLK80" s="336"/>
      <c r="OLL80" s="336"/>
      <c r="OLM80" s="336"/>
      <c r="OLN80" s="336"/>
      <c r="OLO80" s="336"/>
      <c r="OLP80" s="336"/>
      <c r="OLQ80" s="336"/>
      <c r="OLR80" s="336"/>
      <c r="OLS80" s="336"/>
      <c r="OLT80" s="336"/>
      <c r="OLU80" s="171"/>
      <c r="OLV80" s="336"/>
      <c r="OLW80" s="336"/>
      <c r="OLX80" s="336"/>
      <c r="OLY80" s="336"/>
      <c r="OLZ80" s="336"/>
      <c r="OMA80" s="336"/>
      <c r="OMB80" s="336"/>
      <c r="OMC80" s="336"/>
      <c r="OMD80" s="336"/>
      <c r="OME80" s="336"/>
      <c r="OMF80" s="171"/>
      <c r="OMG80" s="336"/>
      <c r="OMH80" s="336"/>
      <c r="OMI80" s="336"/>
      <c r="OMJ80" s="336"/>
      <c r="OMK80" s="336"/>
      <c r="OML80" s="336"/>
      <c r="OMM80" s="336"/>
      <c r="OMN80" s="336"/>
      <c r="OMO80" s="336"/>
      <c r="OMP80" s="336"/>
      <c r="OMQ80" s="171"/>
      <c r="OMR80" s="336"/>
      <c r="OMS80" s="336"/>
      <c r="OMT80" s="336"/>
      <c r="OMU80" s="336"/>
      <c r="OMV80" s="336"/>
      <c r="OMW80" s="336"/>
      <c r="OMX80" s="336"/>
      <c r="OMY80" s="336"/>
      <c r="OMZ80" s="336"/>
      <c r="ONA80" s="336"/>
      <c r="ONB80" s="171"/>
      <c r="ONC80" s="336"/>
      <c r="OND80" s="336"/>
      <c r="ONE80" s="336"/>
      <c r="ONF80" s="336"/>
      <c r="ONG80" s="336"/>
      <c r="ONH80" s="336"/>
      <c r="ONI80" s="336"/>
      <c r="ONJ80" s="336"/>
      <c r="ONK80" s="336"/>
      <c r="ONL80" s="336"/>
      <c r="ONM80" s="171"/>
      <c r="ONN80" s="336"/>
      <c r="ONO80" s="336"/>
      <c r="ONP80" s="336"/>
      <c r="ONQ80" s="336"/>
      <c r="ONR80" s="336"/>
      <c r="ONS80" s="336"/>
      <c r="ONT80" s="336"/>
      <c r="ONU80" s="336"/>
      <c r="ONV80" s="336"/>
      <c r="ONW80" s="336"/>
      <c r="ONX80" s="171"/>
      <c r="ONY80" s="336"/>
      <c r="ONZ80" s="336"/>
      <c r="OOA80" s="336"/>
      <c r="OOB80" s="336"/>
      <c r="OOC80" s="336"/>
      <c r="OOD80" s="336"/>
      <c r="OOE80" s="336"/>
      <c r="OOF80" s="336"/>
      <c r="OOG80" s="336"/>
      <c r="OOH80" s="336"/>
      <c r="OOI80" s="171"/>
      <c r="OOJ80" s="336"/>
      <c r="OOK80" s="336"/>
      <c r="OOL80" s="336"/>
      <c r="OOM80" s="336"/>
      <c r="OON80" s="336"/>
      <c r="OOO80" s="336"/>
      <c r="OOP80" s="336"/>
      <c r="OOQ80" s="336"/>
      <c r="OOR80" s="336"/>
      <c r="OOS80" s="336"/>
      <c r="OOT80" s="171"/>
      <c r="OOU80" s="336"/>
      <c r="OOV80" s="336"/>
      <c r="OOW80" s="336"/>
      <c r="OOX80" s="336"/>
      <c r="OOY80" s="336"/>
      <c r="OOZ80" s="336"/>
      <c r="OPA80" s="336"/>
      <c r="OPB80" s="336"/>
      <c r="OPC80" s="336"/>
      <c r="OPD80" s="336"/>
      <c r="OPE80" s="171"/>
      <c r="OPF80" s="336"/>
      <c r="OPG80" s="336"/>
      <c r="OPH80" s="336"/>
      <c r="OPI80" s="336"/>
      <c r="OPJ80" s="336"/>
      <c r="OPK80" s="336"/>
      <c r="OPL80" s="336"/>
      <c r="OPM80" s="336"/>
      <c r="OPN80" s="336"/>
      <c r="OPO80" s="336"/>
      <c r="OPP80" s="171"/>
      <c r="OPQ80" s="336"/>
      <c r="OPR80" s="336"/>
      <c r="OPS80" s="336"/>
      <c r="OPT80" s="336"/>
      <c r="OPU80" s="336"/>
      <c r="OPV80" s="336"/>
      <c r="OPW80" s="336"/>
      <c r="OPX80" s="336"/>
      <c r="OPY80" s="336"/>
      <c r="OPZ80" s="336"/>
      <c r="OQA80" s="171"/>
      <c r="OQB80" s="336"/>
      <c r="OQC80" s="336"/>
      <c r="OQD80" s="336"/>
      <c r="OQE80" s="336"/>
      <c r="OQF80" s="336"/>
      <c r="OQG80" s="336"/>
      <c r="OQH80" s="336"/>
      <c r="OQI80" s="336"/>
      <c r="OQJ80" s="336"/>
      <c r="OQK80" s="336"/>
      <c r="OQL80" s="171"/>
      <c r="OQM80" s="336"/>
      <c r="OQN80" s="336"/>
      <c r="OQO80" s="336"/>
      <c r="OQP80" s="336"/>
      <c r="OQQ80" s="336"/>
      <c r="OQR80" s="336"/>
      <c r="OQS80" s="336"/>
      <c r="OQT80" s="336"/>
      <c r="OQU80" s="336"/>
      <c r="OQV80" s="336"/>
      <c r="OQW80" s="171"/>
      <c r="OQX80" s="336"/>
      <c r="OQY80" s="336"/>
      <c r="OQZ80" s="336"/>
      <c r="ORA80" s="336"/>
      <c r="ORB80" s="336"/>
      <c r="ORC80" s="336"/>
      <c r="ORD80" s="336"/>
      <c r="ORE80" s="336"/>
      <c r="ORF80" s="336"/>
      <c r="ORG80" s="336"/>
      <c r="ORH80" s="171"/>
      <c r="ORI80" s="336"/>
      <c r="ORJ80" s="336"/>
      <c r="ORK80" s="336"/>
      <c r="ORL80" s="336"/>
      <c r="ORM80" s="336"/>
      <c r="ORN80" s="336"/>
      <c r="ORO80" s="336"/>
      <c r="ORP80" s="336"/>
      <c r="ORQ80" s="336"/>
      <c r="ORR80" s="336"/>
      <c r="ORS80" s="171"/>
      <c r="ORT80" s="336"/>
      <c r="ORU80" s="336"/>
      <c r="ORV80" s="336"/>
      <c r="ORW80" s="336"/>
      <c r="ORX80" s="336"/>
      <c r="ORY80" s="336"/>
      <c r="ORZ80" s="336"/>
      <c r="OSA80" s="336"/>
      <c r="OSB80" s="336"/>
      <c r="OSC80" s="336"/>
      <c r="OSD80" s="171"/>
      <c r="OSE80" s="336"/>
      <c r="OSF80" s="336"/>
      <c r="OSG80" s="336"/>
      <c r="OSH80" s="336"/>
      <c r="OSI80" s="336"/>
      <c r="OSJ80" s="336"/>
      <c r="OSK80" s="336"/>
      <c r="OSL80" s="336"/>
      <c r="OSM80" s="336"/>
      <c r="OSN80" s="336"/>
      <c r="OSO80" s="171"/>
      <c r="OSP80" s="336"/>
      <c r="OSQ80" s="336"/>
      <c r="OSR80" s="336"/>
      <c r="OSS80" s="336"/>
      <c r="OST80" s="336"/>
      <c r="OSU80" s="336"/>
      <c r="OSV80" s="336"/>
      <c r="OSW80" s="336"/>
      <c r="OSX80" s="336"/>
      <c r="OSY80" s="336"/>
      <c r="OSZ80" s="171"/>
      <c r="OTA80" s="336"/>
      <c r="OTB80" s="336"/>
      <c r="OTC80" s="336"/>
      <c r="OTD80" s="336"/>
      <c r="OTE80" s="336"/>
      <c r="OTF80" s="336"/>
      <c r="OTG80" s="336"/>
      <c r="OTH80" s="336"/>
      <c r="OTI80" s="336"/>
      <c r="OTJ80" s="336"/>
      <c r="OTK80" s="171"/>
      <c r="OTL80" s="336"/>
      <c r="OTM80" s="336"/>
      <c r="OTN80" s="336"/>
      <c r="OTO80" s="336"/>
      <c r="OTP80" s="336"/>
      <c r="OTQ80" s="336"/>
      <c r="OTR80" s="336"/>
      <c r="OTS80" s="336"/>
      <c r="OTT80" s="336"/>
      <c r="OTU80" s="336"/>
      <c r="OTV80" s="171"/>
      <c r="OTW80" s="336"/>
      <c r="OTX80" s="336"/>
      <c r="OTY80" s="336"/>
      <c r="OTZ80" s="336"/>
      <c r="OUA80" s="336"/>
      <c r="OUB80" s="336"/>
      <c r="OUC80" s="336"/>
      <c r="OUD80" s="336"/>
      <c r="OUE80" s="336"/>
      <c r="OUF80" s="336"/>
      <c r="OUG80" s="171"/>
      <c r="OUH80" s="336"/>
      <c r="OUI80" s="336"/>
      <c r="OUJ80" s="336"/>
      <c r="OUK80" s="336"/>
      <c r="OUL80" s="336"/>
      <c r="OUM80" s="336"/>
      <c r="OUN80" s="336"/>
      <c r="OUO80" s="336"/>
      <c r="OUP80" s="336"/>
      <c r="OUQ80" s="336"/>
      <c r="OUR80" s="171"/>
      <c r="OUS80" s="336"/>
      <c r="OUT80" s="336"/>
      <c r="OUU80" s="336"/>
      <c r="OUV80" s="336"/>
      <c r="OUW80" s="336"/>
      <c r="OUX80" s="336"/>
      <c r="OUY80" s="336"/>
      <c r="OUZ80" s="336"/>
      <c r="OVA80" s="336"/>
      <c r="OVB80" s="336"/>
      <c r="OVC80" s="171"/>
      <c r="OVD80" s="336"/>
      <c r="OVE80" s="336"/>
      <c r="OVF80" s="336"/>
      <c r="OVG80" s="336"/>
      <c r="OVH80" s="336"/>
      <c r="OVI80" s="336"/>
      <c r="OVJ80" s="336"/>
      <c r="OVK80" s="336"/>
      <c r="OVL80" s="336"/>
      <c r="OVM80" s="336"/>
      <c r="OVN80" s="171"/>
      <c r="OVO80" s="336"/>
      <c r="OVP80" s="336"/>
      <c r="OVQ80" s="336"/>
      <c r="OVR80" s="336"/>
      <c r="OVS80" s="336"/>
      <c r="OVT80" s="336"/>
      <c r="OVU80" s="336"/>
      <c r="OVV80" s="336"/>
      <c r="OVW80" s="336"/>
      <c r="OVX80" s="336"/>
      <c r="OVY80" s="171"/>
      <c r="OVZ80" s="336"/>
      <c r="OWA80" s="336"/>
      <c r="OWB80" s="336"/>
      <c r="OWC80" s="336"/>
      <c r="OWD80" s="336"/>
      <c r="OWE80" s="336"/>
      <c r="OWF80" s="336"/>
      <c r="OWG80" s="336"/>
      <c r="OWH80" s="336"/>
      <c r="OWI80" s="336"/>
      <c r="OWJ80" s="171"/>
      <c r="OWK80" s="336"/>
      <c r="OWL80" s="336"/>
      <c r="OWM80" s="336"/>
      <c r="OWN80" s="336"/>
      <c r="OWO80" s="336"/>
      <c r="OWP80" s="336"/>
      <c r="OWQ80" s="336"/>
      <c r="OWR80" s="336"/>
      <c r="OWS80" s="336"/>
      <c r="OWT80" s="336"/>
      <c r="OWU80" s="171"/>
      <c r="OWV80" s="336"/>
      <c r="OWW80" s="336"/>
      <c r="OWX80" s="336"/>
      <c r="OWY80" s="336"/>
      <c r="OWZ80" s="336"/>
      <c r="OXA80" s="336"/>
      <c r="OXB80" s="336"/>
      <c r="OXC80" s="336"/>
      <c r="OXD80" s="336"/>
      <c r="OXE80" s="336"/>
      <c r="OXF80" s="171"/>
      <c r="OXG80" s="336"/>
      <c r="OXH80" s="336"/>
      <c r="OXI80" s="336"/>
      <c r="OXJ80" s="336"/>
      <c r="OXK80" s="336"/>
      <c r="OXL80" s="336"/>
      <c r="OXM80" s="336"/>
      <c r="OXN80" s="336"/>
      <c r="OXO80" s="336"/>
      <c r="OXP80" s="336"/>
      <c r="OXQ80" s="171"/>
      <c r="OXR80" s="336"/>
      <c r="OXS80" s="336"/>
      <c r="OXT80" s="336"/>
      <c r="OXU80" s="336"/>
      <c r="OXV80" s="336"/>
      <c r="OXW80" s="336"/>
      <c r="OXX80" s="336"/>
      <c r="OXY80" s="336"/>
      <c r="OXZ80" s="336"/>
      <c r="OYA80" s="336"/>
      <c r="OYB80" s="171"/>
      <c r="OYC80" s="336"/>
      <c r="OYD80" s="336"/>
      <c r="OYE80" s="336"/>
      <c r="OYF80" s="336"/>
      <c r="OYG80" s="336"/>
      <c r="OYH80" s="336"/>
      <c r="OYI80" s="336"/>
      <c r="OYJ80" s="336"/>
      <c r="OYK80" s="336"/>
      <c r="OYL80" s="336"/>
      <c r="OYM80" s="171"/>
      <c r="OYN80" s="336"/>
      <c r="OYO80" s="336"/>
      <c r="OYP80" s="336"/>
      <c r="OYQ80" s="336"/>
      <c r="OYR80" s="336"/>
      <c r="OYS80" s="336"/>
      <c r="OYT80" s="336"/>
      <c r="OYU80" s="336"/>
      <c r="OYV80" s="336"/>
      <c r="OYW80" s="336"/>
      <c r="OYX80" s="171"/>
      <c r="OYY80" s="336"/>
      <c r="OYZ80" s="336"/>
      <c r="OZA80" s="336"/>
      <c r="OZB80" s="336"/>
      <c r="OZC80" s="336"/>
      <c r="OZD80" s="336"/>
      <c r="OZE80" s="336"/>
      <c r="OZF80" s="336"/>
      <c r="OZG80" s="336"/>
      <c r="OZH80" s="336"/>
      <c r="OZI80" s="171"/>
      <c r="OZJ80" s="336"/>
      <c r="OZK80" s="336"/>
      <c r="OZL80" s="336"/>
      <c r="OZM80" s="336"/>
      <c r="OZN80" s="336"/>
      <c r="OZO80" s="336"/>
      <c r="OZP80" s="336"/>
      <c r="OZQ80" s="336"/>
      <c r="OZR80" s="336"/>
      <c r="OZS80" s="336"/>
      <c r="OZT80" s="171"/>
      <c r="OZU80" s="336"/>
      <c r="OZV80" s="336"/>
      <c r="OZW80" s="336"/>
      <c r="OZX80" s="336"/>
      <c r="OZY80" s="336"/>
      <c r="OZZ80" s="336"/>
      <c r="PAA80" s="336"/>
      <c r="PAB80" s="336"/>
      <c r="PAC80" s="336"/>
      <c r="PAD80" s="336"/>
      <c r="PAE80" s="171"/>
      <c r="PAF80" s="336"/>
      <c r="PAG80" s="336"/>
      <c r="PAH80" s="336"/>
      <c r="PAI80" s="336"/>
      <c r="PAJ80" s="336"/>
      <c r="PAK80" s="336"/>
      <c r="PAL80" s="336"/>
      <c r="PAM80" s="336"/>
      <c r="PAN80" s="336"/>
      <c r="PAO80" s="336"/>
      <c r="PAP80" s="171"/>
      <c r="PAQ80" s="336"/>
      <c r="PAR80" s="336"/>
      <c r="PAS80" s="336"/>
      <c r="PAT80" s="336"/>
      <c r="PAU80" s="336"/>
      <c r="PAV80" s="336"/>
      <c r="PAW80" s="336"/>
      <c r="PAX80" s="336"/>
      <c r="PAY80" s="336"/>
      <c r="PAZ80" s="336"/>
      <c r="PBA80" s="171"/>
      <c r="PBB80" s="336"/>
      <c r="PBC80" s="336"/>
      <c r="PBD80" s="336"/>
      <c r="PBE80" s="336"/>
      <c r="PBF80" s="336"/>
      <c r="PBG80" s="336"/>
      <c r="PBH80" s="336"/>
      <c r="PBI80" s="336"/>
      <c r="PBJ80" s="336"/>
      <c r="PBK80" s="336"/>
      <c r="PBL80" s="171"/>
      <c r="PBM80" s="336"/>
      <c r="PBN80" s="336"/>
      <c r="PBO80" s="336"/>
      <c r="PBP80" s="336"/>
      <c r="PBQ80" s="336"/>
      <c r="PBR80" s="336"/>
      <c r="PBS80" s="336"/>
      <c r="PBT80" s="336"/>
      <c r="PBU80" s="336"/>
      <c r="PBV80" s="336"/>
      <c r="PBW80" s="171"/>
      <c r="PBX80" s="336"/>
      <c r="PBY80" s="336"/>
      <c r="PBZ80" s="336"/>
      <c r="PCA80" s="336"/>
      <c r="PCB80" s="336"/>
      <c r="PCC80" s="336"/>
      <c r="PCD80" s="336"/>
      <c r="PCE80" s="336"/>
      <c r="PCF80" s="336"/>
      <c r="PCG80" s="336"/>
      <c r="PCH80" s="171"/>
      <c r="PCI80" s="336"/>
      <c r="PCJ80" s="336"/>
      <c r="PCK80" s="336"/>
      <c r="PCL80" s="336"/>
      <c r="PCM80" s="336"/>
      <c r="PCN80" s="336"/>
      <c r="PCO80" s="336"/>
      <c r="PCP80" s="336"/>
      <c r="PCQ80" s="336"/>
      <c r="PCR80" s="336"/>
      <c r="PCS80" s="171"/>
      <c r="PCT80" s="336"/>
      <c r="PCU80" s="336"/>
      <c r="PCV80" s="336"/>
      <c r="PCW80" s="336"/>
      <c r="PCX80" s="336"/>
      <c r="PCY80" s="336"/>
      <c r="PCZ80" s="336"/>
      <c r="PDA80" s="336"/>
      <c r="PDB80" s="336"/>
      <c r="PDC80" s="336"/>
      <c r="PDD80" s="171"/>
      <c r="PDE80" s="336"/>
      <c r="PDF80" s="336"/>
      <c r="PDG80" s="336"/>
      <c r="PDH80" s="336"/>
      <c r="PDI80" s="336"/>
      <c r="PDJ80" s="336"/>
      <c r="PDK80" s="336"/>
      <c r="PDL80" s="336"/>
      <c r="PDM80" s="336"/>
      <c r="PDN80" s="336"/>
      <c r="PDO80" s="171"/>
      <c r="PDP80" s="336"/>
      <c r="PDQ80" s="336"/>
      <c r="PDR80" s="336"/>
      <c r="PDS80" s="336"/>
      <c r="PDT80" s="336"/>
      <c r="PDU80" s="336"/>
      <c r="PDV80" s="336"/>
      <c r="PDW80" s="336"/>
      <c r="PDX80" s="336"/>
      <c r="PDY80" s="336"/>
      <c r="PDZ80" s="171"/>
      <c r="PEA80" s="336"/>
      <c r="PEB80" s="336"/>
      <c r="PEC80" s="336"/>
      <c r="PED80" s="336"/>
      <c r="PEE80" s="336"/>
      <c r="PEF80" s="336"/>
      <c r="PEG80" s="336"/>
      <c r="PEH80" s="336"/>
      <c r="PEI80" s="336"/>
      <c r="PEJ80" s="336"/>
      <c r="PEK80" s="171"/>
      <c r="PEL80" s="336"/>
      <c r="PEM80" s="336"/>
      <c r="PEN80" s="336"/>
      <c r="PEO80" s="336"/>
      <c r="PEP80" s="336"/>
      <c r="PEQ80" s="336"/>
      <c r="PER80" s="336"/>
      <c r="PES80" s="336"/>
      <c r="PET80" s="336"/>
      <c r="PEU80" s="336"/>
      <c r="PEV80" s="171"/>
      <c r="PEW80" s="336"/>
      <c r="PEX80" s="336"/>
      <c r="PEY80" s="336"/>
      <c r="PEZ80" s="336"/>
      <c r="PFA80" s="336"/>
      <c r="PFB80" s="336"/>
      <c r="PFC80" s="336"/>
      <c r="PFD80" s="336"/>
      <c r="PFE80" s="336"/>
      <c r="PFF80" s="336"/>
      <c r="PFG80" s="171"/>
      <c r="PFH80" s="336"/>
      <c r="PFI80" s="336"/>
      <c r="PFJ80" s="336"/>
      <c r="PFK80" s="336"/>
      <c r="PFL80" s="336"/>
      <c r="PFM80" s="336"/>
      <c r="PFN80" s="336"/>
      <c r="PFO80" s="336"/>
      <c r="PFP80" s="336"/>
      <c r="PFQ80" s="336"/>
      <c r="PFR80" s="171"/>
      <c r="PFS80" s="336"/>
      <c r="PFT80" s="336"/>
      <c r="PFU80" s="336"/>
      <c r="PFV80" s="336"/>
      <c r="PFW80" s="336"/>
      <c r="PFX80" s="336"/>
      <c r="PFY80" s="336"/>
      <c r="PFZ80" s="336"/>
      <c r="PGA80" s="336"/>
      <c r="PGB80" s="336"/>
      <c r="PGC80" s="171"/>
      <c r="PGD80" s="336"/>
      <c r="PGE80" s="336"/>
      <c r="PGF80" s="336"/>
      <c r="PGG80" s="336"/>
      <c r="PGH80" s="336"/>
      <c r="PGI80" s="336"/>
      <c r="PGJ80" s="336"/>
      <c r="PGK80" s="336"/>
      <c r="PGL80" s="336"/>
      <c r="PGM80" s="336"/>
      <c r="PGN80" s="171"/>
      <c r="PGO80" s="336"/>
      <c r="PGP80" s="336"/>
      <c r="PGQ80" s="336"/>
      <c r="PGR80" s="336"/>
      <c r="PGS80" s="336"/>
      <c r="PGT80" s="336"/>
      <c r="PGU80" s="336"/>
      <c r="PGV80" s="336"/>
      <c r="PGW80" s="336"/>
      <c r="PGX80" s="336"/>
      <c r="PGY80" s="171"/>
      <c r="PGZ80" s="336"/>
      <c r="PHA80" s="336"/>
      <c r="PHB80" s="336"/>
      <c r="PHC80" s="336"/>
      <c r="PHD80" s="336"/>
      <c r="PHE80" s="336"/>
      <c r="PHF80" s="336"/>
      <c r="PHG80" s="336"/>
      <c r="PHH80" s="336"/>
      <c r="PHI80" s="336"/>
      <c r="PHJ80" s="171"/>
      <c r="PHK80" s="336"/>
      <c r="PHL80" s="336"/>
      <c r="PHM80" s="336"/>
      <c r="PHN80" s="336"/>
      <c r="PHO80" s="336"/>
      <c r="PHP80" s="336"/>
      <c r="PHQ80" s="336"/>
      <c r="PHR80" s="336"/>
      <c r="PHS80" s="336"/>
      <c r="PHT80" s="336"/>
      <c r="PHU80" s="171"/>
      <c r="PHV80" s="336"/>
      <c r="PHW80" s="336"/>
      <c r="PHX80" s="336"/>
      <c r="PHY80" s="336"/>
      <c r="PHZ80" s="336"/>
      <c r="PIA80" s="336"/>
      <c r="PIB80" s="336"/>
      <c r="PIC80" s="336"/>
      <c r="PID80" s="336"/>
      <c r="PIE80" s="336"/>
      <c r="PIF80" s="171"/>
      <c r="PIG80" s="336"/>
      <c r="PIH80" s="336"/>
      <c r="PII80" s="336"/>
      <c r="PIJ80" s="336"/>
      <c r="PIK80" s="336"/>
      <c r="PIL80" s="336"/>
      <c r="PIM80" s="336"/>
      <c r="PIN80" s="336"/>
      <c r="PIO80" s="336"/>
      <c r="PIP80" s="336"/>
      <c r="PIQ80" s="171"/>
      <c r="PIR80" s="336"/>
      <c r="PIS80" s="336"/>
      <c r="PIT80" s="336"/>
      <c r="PIU80" s="336"/>
      <c r="PIV80" s="336"/>
      <c r="PIW80" s="336"/>
      <c r="PIX80" s="336"/>
      <c r="PIY80" s="336"/>
      <c r="PIZ80" s="336"/>
      <c r="PJA80" s="336"/>
      <c r="PJB80" s="171"/>
      <c r="PJC80" s="336"/>
      <c r="PJD80" s="336"/>
      <c r="PJE80" s="336"/>
      <c r="PJF80" s="336"/>
      <c r="PJG80" s="336"/>
      <c r="PJH80" s="336"/>
      <c r="PJI80" s="336"/>
      <c r="PJJ80" s="336"/>
      <c r="PJK80" s="336"/>
      <c r="PJL80" s="336"/>
      <c r="PJM80" s="171"/>
      <c r="PJN80" s="336"/>
      <c r="PJO80" s="336"/>
      <c r="PJP80" s="336"/>
      <c r="PJQ80" s="336"/>
      <c r="PJR80" s="336"/>
      <c r="PJS80" s="336"/>
      <c r="PJT80" s="336"/>
      <c r="PJU80" s="336"/>
      <c r="PJV80" s="336"/>
      <c r="PJW80" s="336"/>
      <c r="PJX80" s="171"/>
      <c r="PJY80" s="336"/>
      <c r="PJZ80" s="336"/>
      <c r="PKA80" s="336"/>
      <c r="PKB80" s="336"/>
      <c r="PKC80" s="336"/>
      <c r="PKD80" s="336"/>
      <c r="PKE80" s="336"/>
      <c r="PKF80" s="336"/>
      <c r="PKG80" s="336"/>
      <c r="PKH80" s="336"/>
      <c r="PKI80" s="171"/>
      <c r="PKJ80" s="336"/>
      <c r="PKK80" s="336"/>
      <c r="PKL80" s="336"/>
      <c r="PKM80" s="336"/>
      <c r="PKN80" s="336"/>
      <c r="PKO80" s="336"/>
      <c r="PKP80" s="336"/>
      <c r="PKQ80" s="336"/>
      <c r="PKR80" s="336"/>
      <c r="PKS80" s="336"/>
      <c r="PKT80" s="171"/>
      <c r="PKU80" s="336"/>
      <c r="PKV80" s="336"/>
      <c r="PKW80" s="336"/>
      <c r="PKX80" s="336"/>
      <c r="PKY80" s="336"/>
      <c r="PKZ80" s="336"/>
      <c r="PLA80" s="336"/>
      <c r="PLB80" s="336"/>
      <c r="PLC80" s="336"/>
      <c r="PLD80" s="336"/>
      <c r="PLE80" s="171"/>
      <c r="PLF80" s="336"/>
      <c r="PLG80" s="336"/>
      <c r="PLH80" s="336"/>
      <c r="PLI80" s="336"/>
      <c r="PLJ80" s="336"/>
      <c r="PLK80" s="336"/>
      <c r="PLL80" s="336"/>
      <c r="PLM80" s="336"/>
      <c r="PLN80" s="336"/>
      <c r="PLO80" s="336"/>
      <c r="PLP80" s="171"/>
      <c r="PLQ80" s="336"/>
      <c r="PLR80" s="336"/>
      <c r="PLS80" s="336"/>
      <c r="PLT80" s="336"/>
      <c r="PLU80" s="336"/>
      <c r="PLV80" s="336"/>
      <c r="PLW80" s="336"/>
      <c r="PLX80" s="336"/>
      <c r="PLY80" s="336"/>
      <c r="PLZ80" s="336"/>
      <c r="PMA80" s="171"/>
      <c r="PMB80" s="336"/>
      <c r="PMC80" s="336"/>
      <c r="PMD80" s="336"/>
      <c r="PME80" s="336"/>
      <c r="PMF80" s="336"/>
      <c r="PMG80" s="336"/>
      <c r="PMH80" s="336"/>
      <c r="PMI80" s="336"/>
      <c r="PMJ80" s="336"/>
      <c r="PMK80" s="336"/>
      <c r="PML80" s="171"/>
      <c r="PMM80" s="336"/>
      <c r="PMN80" s="336"/>
      <c r="PMO80" s="336"/>
      <c r="PMP80" s="336"/>
      <c r="PMQ80" s="336"/>
      <c r="PMR80" s="336"/>
      <c r="PMS80" s="336"/>
      <c r="PMT80" s="336"/>
      <c r="PMU80" s="336"/>
      <c r="PMV80" s="336"/>
      <c r="PMW80" s="171"/>
      <c r="PMX80" s="336"/>
      <c r="PMY80" s="336"/>
      <c r="PMZ80" s="336"/>
      <c r="PNA80" s="336"/>
      <c r="PNB80" s="336"/>
      <c r="PNC80" s="336"/>
      <c r="PND80" s="336"/>
      <c r="PNE80" s="336"/>
      <c r="PNF80" s="336"/>
      <c r="PNG80" s="336"/>
      <c r="PNH80" s="171"/>
      <c r="PNI80" s="336"/>
      <c r="PNJ80" s="336"/>
      <c r="PNK80" s="336"/>
      <c r="PNL80" s="336"/>
      <c r="PNM80" s="336"/>
      <c r="PNN80" s="336"/>
      <c r="PNO80" s="336"/>
      <c r="PNP80" s="336"/>
      <c r="PNQ80" s="336"/>
      <c r="PNR80" s="336"/>
      <c r="PNS80" s="171"/>
      <c r="PNT80" s="336"/>
      <c r="PNU80" s="336"/>
      <c r="PNV80" s="336"/>
      <c r="PNW80" s="336"/>
      <c r="PNX80" s="336"/>
      <c r="PNY80" s="336"/>
      <c r="PNZ80" s="336"/>
      <c r="POA80" s="336"/>
      <c r="POB80" s="336"/>
      <c r="POC80" s="336"/>
      <c r="POD80" s="171"/>
      <c r="POE80" s="336"/>
      <c r="POF80" s="336"/>
      <c r="POG80" s="336"/>
      <c r="POH80" s="336"/>
      <c r="POI80" s="336"/>
      <c r="POJ80" s="336"/>
      <c r="POK80" s="336"/>
      <c r="POL80" s="336"/>
      <c r="POM80" s="336"/>
      <c r="PON80" s="336"/>
      <c r="POO80" s="171"/>
      <c r="POP80" s="336"/>
      <c r="POQ80" s="336"/>
      <c r="POR80" s="336"/>
      <c r="POS80" s="336"/>
      <c r="POT80" s="336"/>
      <c r="POU80" s="336"/>
      <c r="POV80" s="336"/>
      <c r="POW80" s="336"/>
      <c r="POX80" s="336"/>
      <c r="POY80" s="336"/>
      <c r="POZ80" s="171"/>
      <c r="PPA80" s="336"/>
      <c r="PPB80" s="336"/>
      <c r="PPC80" s="336"/>
      <c r="PPD80" s="336"/>
      <c r="PPE80" s="336"/>
      <c r="PPF80" s="336"/>
      <c r="PPG80" s="336"/>
      <c r="PPH80" s="336"/>
      <c r="PPI80" s="336"/>
      <c r="PPJ80" s="336"/>
      <c r="PPK80" s="171"/>
      <c r="PPL80" s="336"/>
      <c r="PPM80" s="336"/>
      <c r="PPN80" s="336"/>
      <c r="PPO80" s="336"/>
      <c r="PPP80" s="336"/>
      <c r="PPQ80" s="336"/>
      <c r="PPR80" s="336"/>
      <c r="PPS80" s="336"/>
      <c r="PPT80" s="336"/>
      <c r="PPU80" s="336"/>
      <c r="PPV80" s="171"/>
      <c r="PPW80" s="336"/>
      <c r="PPX80" s="336"/>
      <c r="PPY80" s="336"/>
      <c r="PPZ80" s="336"/>
      <c r="PQA80" s="336"/>
      <c r="PQB80" s="336"/>
      <c r="PQC80" s="336"/>
      <c r="PQD80" s="336"/>
      <c r="PQE80" s="336"/>
      <c r="PQF80" s="336"/>
      <c r="PQG80" s="171"/>
      <c r="PQH80" s="336"/>
      <c r="PQI80" s="336"/>
      <c r="PQJ80" s="336"/>
      <c r="PQK80" s="336"/>
      <c r="PQL80" s="336"/>
      <c r="PQM80" s="336"/>
      <c r="PQN80" s="336"/>
      <c r="PQO80" s="336"/>
      <c r="PQP80" s="336"/>
      <c r="PQQ80" s="336"/>
      <c r="PQR80" s="171"/>
      <c r="PQS80" s="336"/>
      <c r="PQT80" s="336"/>
      <c r="PQU80" s="336"/>
      <c r="PQV80" s="336"/>
      <c r="PQW80" s="336"/>
      <c r="PQX80" s="336"/>
      <c r="PQY80" s="336"/>
      <c r="PQZ80" s="336"/>
      <c r="PRA80" s="336"/>
      <c r="PRB80" s="336"/>
      <c r="PRC80" s="171"/>
      <c r="PRD80" s="336"/>
      <c r="PRE80" s="336"/>
      <c r="PRF80" s="336"/>
      <c r="PRG80" s="336"/>
      <c r="PRH80" s="336"/>
      <c r="PRI80" s="336"/>
      <c r="PRJ80" s="336"/>
      <c r="PRK80" s="336"/>
      <c r="PRL80" s="336"/>
      <c r="PRM80" s="336"/>
      <c r="PRN80" s="171"/>
      <c r="PRO80" s="336"/>
      <c r="PRP80" s="336"/>
      <c r="PRQ80" s="336"/>
      <c r="PRR80" s="336"/>
      <c r="PRS80" s="336"/>
      <c r="PRT80" s="336"/>
      <c r="PRU80" s="336"/>
      <c r="PRV80" s="336"/>
      <c r="PRW80" s="336"/>
      <c r="PRX80" s="336"/>
      <c r="PRY80" s="171"/>
      <c r="PRZ80" s="336"/>
      <c r="PSA80" s="336"/>
      <c r="PSB80" s="336"/>
      <c r="PSC80" s="336"/>
      <c r="PSD80" s="336"/>
      <c r="PSE80" s="336"/>
      <c r="PSF80" s="336"/>
      <c r="PSG80" s="336"/>
      <c r="PSH80" s="336"/>
      <c r="PSI80" s="336"/>
      <c r="PSJ80" s="171"/>
      <c r="PSK80" s="336"/>
      <c r="PSL80" s="336"/>
      <c r="PSM80" s="336"/>
      <c r="PSN80" s="336"/>
      <c r="PSO80" s="336"/>
      <c r="PSP80" s="336"/>
      <c r="PSQ80" s="336"/>
      <c r="PSR80" s="336"/>
      <c r="PSS80" s="336"/>
      <c r="PST80" s="336"/>
      <c r="PSU80" s="171"/>
      <c r="PSV80" s="336"/>
      <c r="PSW80" s="336"/>
      <c r="PSX80" s="336"/>
      <c r="PSY80" s="336"/>
      <c r="PSZ80" s="336"/>
      <c r="PTA80" s="336"/>
      <c r="PTB80" s="336"/>
      <c r="PTC80" s="336"/>
      <c r="PTD80" s="336"/>
      <c r="PTE80" s="336"/>
      <c r="PTF80" s="171"/>
      <c r="PTG80" s="336"/>
      <c r="PTH80" s="336"/>
      <c r="PTI80" s="336"/>
      <c r="PTJ80" s="336"/>
      <c r="PTK80" s="336"/>
      <c r="PTL80" s="336"/>
      <c r="PTM80" s="336"/>
      <c r="PTN80" s="336"/>
      <c r="PTO80" s="336"/>
      <c r="PTP80" s="336"/>
      <c r="PTQ80" s="171"/>
      <c r="PTR80" s="336"/>
      <c r="PTS80" s="336"/>
      <c r="PTT80" s="336"/>
      <c r="PTU80" s="336"/>
      <c r="PTV80" s="336"/>
      <c r="PTW80" s="336"/>
      <c r="PTX80" s="336"/>
      <c r="PTY80" s="336"/>
      <c r="PTZ80" s="336"/>
      <c r="PUA80" s="336"/>
      <c r="PUB80" s="171"/>
      <c r="PUC80" s="336"/>
      <c r="PUD80" s="336"/>
      <c r="PUE80" s="336"/>
      <c r="PUF80" s="336"/>
      <c r="PUG80" s="336"/>
      <c r="PUH80" s="336"/>
      <c r="PUI80" s="336"/>
      <c r="PUJ80" s="336"/>
      <c r="PUK80" s="336"/>
      <c r="PUL80" s="336"/>
      <c r="PUM80" s="171"/>
      <c r="PUN80" s="336"/>
      <c r="PUO80" s="336"/>
      <c r="PUP80" s="336"/>
      <c r="PUQ80" s="336"/>
      <c r="PUR80" s="336"/>
      <c r="PUS80" s="336"/>
      <c r="PUT80" s="336"/>
      <c r="PUU80" s="336"/>
      <c r="PUV80" s="336"/>
      <c r="PUW80" s="336"/>
      <c r="PUX80" s="171"/>
      <c r="PUY80" s="336"/>
      <c r="PUZ80" s="336"/>
      <c r="PVA80" s="336"/>
      <c r="PVB80" s="336"/>
      <c r="PVC80" s="336"/>
      <c r="PVD80" s="336"/>
      <c r="PVE80" s="336"/>
      <c r="PVF80" s="336"/>
      <c r="PVG80" s="336"/>
      <c r="PVH80" s="336"/>
      <c r="PVI80" s="171"/>
      <c r="PVJ80" s="336"/>
      <c r="PVK80" s="336"/>
      <c r="PVL80" s="336"/>
      <c r="PVM80" s="336"/>
      <c r="PVN80" s="336"/>
      <c r="PVO80" s="336"/>
      <c r="PVP80" s="336"/>
      <c r="PVQ80" s="336"/>
      <c r="PVR80" s="336"/>
      <c r="PVS80" s="336"/>
      <c r="PVT80" s="171"/>
      <c r="PVU80" s="336"/>
      <c r="PVV80" s="336"/>
      <c r="PVW80" s="336"/>
      <c r="PVX80" s="336"/>
      <c r="PVY80" s="336"/>
      <c r="PVZ80" s="336"/>
      <c r="PWA80" s="336"/>
      <c r="PWB80" s="336"/>
      <c r="PWC80" s="336"/>
      <c r="PWD80" s="336"/>
      <c r="PWE80" s="171"/>
      <c r="PWF80" s="336"/>
      <c r="PWG80" s="336"/>
      <c r="PWH80" s="336"/>
      <c r="PWI80" s="336"/>
      <c r="PWJ80" s="336"/>
      <c r="PWK80" s="336"/>
      <c r="PWL80" s="336"/>
      <c r="PWM80" s="336"/>
      <c r="PWN80" s="336"/>
      <c r="PWO80" s="336"/>
      <c r="PWP80" s="171"/>
      <c r="PWQ80" s="336"/>
      <c r="PWR80" s="336"/>
      <c r="PWS80" s="336"/>
      <c r="PWT80" s="336"/>
      <c r="PWU80" s="336"/>
      <c r="PWV80" s="336"/>
      <c r="PWW80" s="336"/>
      <c r="PWX80" s="336"/>
      <c r="PWY80" s="336"/>
      <c r="PWZ80" s="336"/>
      <c r="PXA80" s="171"/>
      <c r="PXB80" s="336"/>
      <c r="PXC80" s="336"/>
      <c r="PXD80" s="336"/>
      <c r="PXE80" s="336"/>
      <c r="PXF80" s="336"/>
      <c r="PXG80" s="336"/>
      <c r="PXH80" s="336"/>
      <c r="PXI80" s="336"/>
      <c r="PXJ80" s="336"/>
      <c r="PXK80" s="336"/>
      <c r="PXL80" s="171"/>
      <c r="PXM80" s="336"/>
      <c r="PXN80" s="336"/>
      <c r="PXO80" s="336"/>
      <c r="PXP80" s="336"/>
      <c r="PXQ80" s="336"/>
      <c r="PXR80" s="336"/>
      <c r="PXS80" s="336"/>
      <c r="PXT80" s="336"/>
      <c r="PXU80" s="336"/>
      <c r="PXV80" s="336"/>
      <c r="PXW80" s="171"/>
      <c r="PXX80" s="336"/>
      <c r="PXY80" s="336"/>
      <c r="PXZ80" s="336"/>
      <c r="PYA80" s="336"/>
      <c r="PYB80" s="336"/>
      <c r="PYC80" s="336"/>
      <c r="PYD80" s="336"/>
      <c r="PYE80" s="336"/>
      <c r="PYF80" s="336"/>
      <c r="PYG80" s="336"/>
      <c r="PYH80" s="171"/>
      <c r="PYI80" s="336"/>
      <c r="PYJ80" s="336"/>
      <c r="PYK80" s="336"/>
      <c r="PYL80" s="336"/>
      <c r="PYM80" s="336"/>
      <c r="PYN80" s="336"/>
      <c r="PYO80" s="336"/>
      <c r="PYP80" s="336"/>
      <c r="PYQ80" s="336"/>
      <c r="PYR80" s="336"/>
      <c r="PYS80" s="171"/>
      <c r="PYT80" s="336"/>
      <c r="PYU80" s="336"/>
      <c r="PYV80" s="336"/>
      <c r="PYW80" s="336"/>
      <c r="PYX80" s="336"/>
      <c r="PYY80" s="336"/>
      <c r="PYZ80" s="336"/>
      <c r="PZA80" s="336"/>
      <c r="PZB80" s="336"/>
      <c r="PZC80" s="336"/>
      <c r="PZD80" s="171"/>
      <c r="PZE80" s="336"/>
      <c r="PZF80" s="336"/>
      <c r="PZG80" s="336"/>
      <c r="PZH80" s="336"/>
      <c r="PZI80" s="336"/>
      <c r="PZJ80" s="336"/>
      <c r="PZK80" s="336"/>
      <c r="PZL80" s="336"/>
      <c r="PZM80" s="336"/>
      <c r="PZN80" s="336"/>
      <c r="PZO80" s="171"/>
      <c r="PZP80" s="336"/>
      <c r="PZQ80" s="336"/>
      <c r="PZR80" s="336"/>
      <c r="PZS80" s="336"/>
      <c r="PZT80" s="336"/>
      <c r="PZU80" s="336"/>
      <c r="PZV80" s="336"/>
      <c r="PZW80" s="336"/>
      <c r="PZX80" s="336"/>
      <c r="PZY80" s="336"/>
      <c r="PZZ80" s="171"/>
      <c r="QAA80" s="336"/>
      <c r="QAB80" s="336"/>
      <c r="QAC80" s="336"/>
      <c r="QAD80" s="336"/>
      <c r="QAE80" s="336"/>
      <c r="QAF80" s="336"/>
      <c r="QAG80" s="336"/>
      <c r="QAH80" s="336"/>
      <c r="QAI80" s="336"/>
      <c r="QAJ80" s="336"/>
      <c r="QAK80" s="171"/>
      <c r="QAL80" s="336"/>
      <c r="QAM80" s="336"/>
      <c r="QAN80" s="336"/>
      <c r="QAO80" s="336"/>
      <c r="QAP80" s="336"/>
      <c r="QAQ80" s="336"/>
      <c r="QAR80" s="336"/>
      <c r="QAS80" s="336"/>
      <c r="QAT80" s="336"/>
      <c r="QAU80" s="336"/>
      <c r="QAV80" s="171"/>
      <c r="QAW80" s="336"/>
      <c r="QAX80" s="336"/>
      <c r="QAY80" s="336"/>
      <c r="QAZ80" s="336"/>
      <c r="QBA80" s="336"/>
      <c r="QBB80" s="336"/>
      <c r="QBC80" s="336"/>
      <c r="QBD80" s="336"/>
      <c r="QBE80" s="336"/>
      <c r="QBF80" s="336"/>
      <c r="QBG80" s="171"/>
      <c r="QBH80" s="336"/>
      <c r="QBI80" s="336"/>
      <c r="QBJ80" s="336"/>
      <c r="QBK80" s="336"/>
      <c r="QBL80" s="336"/>
      <c r="QBM80" s="336"/>
      <c r="QBN80" s="336"/>
      <c r="QBO80" s="336"/>
      <c r="QBP80" s="336"/>
      <c r="QBQ80" s="336"/>
      <c r="QBR80" s="171"/>
      <c r="QBS80" s="336"/>
      <c r="QBT80" s="336"/>
      <c r="QBU80" s="336"/>
      <c r="QBV80" s="336"/>
      <c r="QBW80" s="336"/>
      <c r="QBX80" s="336"/>
      <c r="QBY80" s="336"/>
      <c r="QBZ80" s="336"/>
      <c r="QCA80" s="336"/>
      <c r="QCB80" s="336"/>
      <c r="QCC80" s="171"/>
      <c r="QCD80" s="336"/>
      <c r="QCE80" s="336"/>
      <c r="QCF80" s="336"/>
      <c r="QCG80" s="336"/>
      <c r="QCH80" s="336"/>
      <c r="QCI80" s="336"/>
      <c r="QCJ80" s="336"/>
      <c r="QCK80" s="336"/>
      <c r="QCL80" s="336"/>
      <c r="QCM80" s="336"/>
      <c r="QCN80" s="171"/>
      <c r="QCO80" s="336"/>
      <c r="QCP80" s="336"/>
      <c r="QCQ80" s="336"/>
      <c r="QCR80" s="336"/>
      <c r="QCS80" s="336"/>
      <c r="QCT80" s="336"/>
      <c r="QCU80" s="336"/>
      <c r="QCV80" s="336"/>
      <c r="QCW80" s="336"/>
      <c r="QCX80" s="336"/>
      <c r="QCY80" s="171"/>
      <c r="QCZ80" s="336"/>
      <c r="QDA80" s="336"/>
      <c r="QDB80" s="336"/>
      <c r="QDC80" s="336"/>
      <c r="QDD80" s="336"/>
      <c r="QDE80" s="336"/>
      <c r="QDF80" s="336"/>
      <c r="QDG80" s="336"/>
      <c r="QDH80" s="336"/>
      <c r="QDI80" s="336"/>
      <c r="QDJ80" s="171"/>
      <c r="QDK80" s="336"/>
      <c r="QDL80" s="336"/>
      <c r="QDM80" s="336"/>
      <c r="QDN80" s="336"/>
      <c r="QDO80" s="336"/>
      <c r="QDP80" s="336"/>
      <c r="QDQ80" s="336"/>
      <c r="QDR80" s="336"/>
      <c r="QDS80" s="336"/>
      <c r="QDT80" s="336"/>
      <c r="QDU80" s="171"/>
      <c r="QDV80" s="336"/>
      <c r="QDW80" s="336"/>
      <c r="QDX80" s="336"/>
      <c r="QDY80" s="336"/>
      <c r="QDZ80" s="336"/>
      <c r="QEA80" s="336"/>
      <c r="QEB80" s="336"/>
      <c r="QEC80" s="336"/>
      <c r="QED80" s="336"/>
      <c r="QEE80" s="336"/>
      <c r="QEF80" s="171"/>
      <c r="QEG80" s="336"/>
      <c r="QEH80" s="336"/>
      <c r="QEI80" s="336"/>
      <c r="QEJ80" s="336"/>
      <c r="QEK80" s="336"/>
      <c r="QEL80" s="336"/>
      <c r="QEM80" s="336"/>
      <c r="QEN80" s="336"/>
      <c r="QEO80" s="336"/>
      <c r="QEP80" s="336"/>
      <c r="QEQ80" s="171"/>
      <c r="QER80" s="336"/>
      <c r="QES80" s="336"/>
      <c r="QET80" s="336"/>
      <c r="QEU80" s="336"/>
      <c r="QEV80" s="336"/>
      <c r="QEW80" s="336"/>
      <c r="QEX80" s="336"/>
      <c r="QEY80" s="336"/>
      <c r="QEZ80" s="336"/>
      <c r="QFA80" s="336"/>
      <c r="QFB80" s="171"/>
      <c r="QFC80" s="336"/>
      <c r="QFD80" s="336"/>
      <c r="QFE80" s="336"/>
      <c r="QFF80" s="336"/>
      <c r="QFG80" s="336"/>
      <c r="QFH80" s="336"/>
      <c r="QFI80" s="336"/>
      <c r="QFJ80" s="336"/>
      <c r="QFK80" s="336"/>
      <c r="QFL80" s="336"/>
      <c r="QFM80" s="171"/>
      <c r="QFN80" s="336"/>
      <c r="QFO80" s="336"/>
      <c r="QFP80" s="336"/>
      <c r="QFQ80" s="336"/>
      <c r="QFR80" s="336"/>
      <c r="QFS80" s="336"/>
      <c r="QFT80" s="336"/>
      <c r="QFU80" s="336"/>
      <c r="QFV80" s="336"/>
      <c r="QFW80" s="336"/>
      <c r="QFX80" s="171"/>
      <c r="QFY80" s="336"/>
      <c r="QFZ80" s="336"/>
      <c r="QGA80" s="336"/>
      <c r="QGB80" s="336"/>
      <c r="QGC80" s="336"/>
      <c r="QGD80" s="336"/>
      <c r="QGE80" s="336"/>
      <c r="QGF80" s="336"/>
      <c r="QGG80" s="336"/>
      <c r="QGH80" s="336"/>
      <c r="QGI80" s="171"/>
      <c r="QGJ80" s="336"/>
      <c r="QGK80" s="336"/>
      <c r="QGL80" s="336"/>
      <c r="QGM80" s="336"/>
      <c r="QGN80" s="336"/>
      <c r="QGO80" s="336"/>
      <c r="QGP80" s="336"/>
      <c r="QGQ80" s="336"/>
      <c r="QGR80" s="336"/>
      <c r="QGS80" s="336"/>
      <c r="QGT80" s="171"/>
      <c r="QGU80" s="336"/>
      <c r="QGV80" s="336"/>
      <c r="QGW80" s="336"/>
      <c r="QGX80" s="336"/>
      <c r="QGY80" s="336"/>
      <c r="QGZ80" s="336"/>
      <c r="QHA80" s="336"/>
      <c r="QHB80" s="336"/>
      <c r="QHC80" s="336"/>
      <c r="QHD80" s="336"/>
      <c r="QHE80" s="171"/>
      <c r="QHF80" s="336"/>
      <c r="QHG80" s="336"/>
      <c r="QHH80" s="336"/>
      <c r="QHI80" s="336"/>
      <c r="QHJ80" s="336"/>
      <c r="QHK80" s="336"/>
      <c r="QHL80" s="336"/>
      <c r="QHM80" s="336"/>
      <c r="QHN80" s="336"/>
      <c r="QHO80" s="336"/>
      <c r="QHP80" s="171"/>
      <c r="QHQ80" s="336"/>
      <c r="QHR80" s="336"/>
      <c r="QHS80" s="336"/>
      <c r="QHT80" s="336"/>
      <c r="QHU80" s="336"/>
      <c r="QHV80" s="336"/>
      <c r="QHW80" s="336"/>
      <c r="QHX80" s="336"/>
      <c r="QHY80" s="336"/>
      <c r="QHZ80" s="336"/>
      <c r="QIA80" s="171"/>
      <c r="QIB80" s="336"/>
      <c r="QIC80" s="336"/>
      <c r="QID80" s="336"/>
      <c r="QIE80" s="336"/>
      <c r="QIF80" s="336"/>
      <c r="QIG80" s="336"/>
      <c r="QIH80" s="336"/>
      <c r="QII80" s="336"/>
      <c r="QIJ80" s="336"/>
      <c r="QIK80" s="336"/>
      <c r="QIL80" s="171"/>
      <c r="QIM80" s="336"/>
      <c r="QIN80" s="336"/>
      <c r="QIO80" s="336"/>
      <c r="QIP80" s="336"/>
      <c r="QIQ80" s="336"/>
      <c r="QIR80" s="336"/>
      <c r="QIS80" s="336"/>
      <c r="QIT80" s="336"/>
      <c r="QIU80" s="336"/>
      <c r="QIV80" s="336"/>
      <c r="QIW80" s="171"/>
      <c r="QIX80" s="336"/>
      <c r="QIY80" s="336"/>
      <c r="QIZ80" s="336"/>
      <c r="QJA80" s="336"/>
      <c r="QJB80" s="336"/>
      <c r="QJC80" s="336"/>
      <c r="QJD80" s="336"/>
      <c r="QJE80" s="336"/>
      <c r="QJF80" s="336"/>
      <c r="QJG80" s="336"/>
      <c r="QJH80" s="171"/>
      <c r="QJI80" s="336"/>
      <c r="QJJ80" s="336"/>
      <c r="QJK80" s="336"/>
      <c r="QJL80" s="336"/>
      <c r="QJM80" s="336"/>
      <c r="QJN80" s="336"/>
      <c r="QJO80" s="336"/>
      <c r="QJP80" s="336"/>
      <c r="QJQ80" s="336"/>
      <c r="QJR80" s="336"/>
      <c r="QJS80" s="171"/>
      <c r="QJT80" s="336"/>
      <c r="QJU80" s="336"/>
      <c r="QJV80" s="336"/>
      <c r="QJW80" s="336"/>
      <c r="QJX80" s="336"/>
      <c r="QJY80" s="336"/>
      <c r="QJZ80" s="336"/>
      <c r="QKA80" s="336"/>
      <c r="QKB80" s="336"/>
      <c r="QKC80" s="336"/>
      <c r="QKD80" s="171"/>
      <c r="QKE80" s="336"/>
      <c r="QKF80" s="336"/>
      <c r="QKG80" s="336"/>
      <c r="QKH80" s="336"/>
      <c r="QKI80" s="336"/>
      <c r="QKJ80" s="336"/>
      <c r="QKK80" s="336"/>
      <c r="QKL80" s="336"/>
      <c r="QKM80" s="336"/>
      <c r="QKN80" s="336"/>
      <c r="QKO80" s="171"/>
      <c r="QKP80" s="336"/>
      <c r="QKQ80" s="336"/>
      <c r="QKR80" s="336"/>
      <c r="QKS80" s="336"/>
      <c r="QKT80" s="336"/>
      <c r="QKU80" s="336"/>
      <c r="QKV80" s="336"/>
      <c r="QKW80" s="336"/>
      <c r="QKX80" s="336"/>
      <c r="QKY80" s="336"/>
      <c r="QKZ80" s="171"/>
      <c r="QLA80" s="336"/>
      <c r="QLB80" s="336"/>
      <c r="QLC80" s="336"/>
      <c r="QLD80" s="336"/>
      <c r="QLE80" s="336"/>
      <c r="QLF80" s="336"/>
      <c r="QLG80" s="336"/>
      <c r="QLH80" s="336"/>
      <c r="QLI80" s="336"/>
      <c r="QLJ80" s="336"/>
      <c r="QLK80" s="171"/>
      <c r="QLL80" s="336"/>
      <c r="QLM80" s="336"/>
      <c r="QLN80" s="336"/>
      <c r="QLO80" s="336"/>
      <c r="QLP80" s="336"/>
      <c r="QLQ80" s="336"/>
      <c r="QLR80" s="336"/>
      <c r="QLS80" s="336"/>
      <c r="QLT80" s="336"/>
      <c r="QLU80" s="336"/>
      <c r="QLV80" s="171"/>
      <c r="QLW80" s="336"/>
      <c r="QLX80" s="336"/>
      <c r="QLY80" s="336"/>
      <c r="QLZ80" s="336"/>
      <c r="QMA80" s="336"/>
      <c r="QMB80" s="336"/>
      <c r="QMC80" s="336"/>
      <c r="QMD80" s="336"/>
      <c r="QME80" s="336"/>
      <c r="QMF80" s="336"/>
      <c r="QMG80" s="171"/>
      <c r="QMH80" s="336"/>
      <c r="QMI80" s="336"/>
      <c r="QMJ80" s="336"/>
      <c r="QMK80" s="336"/>
      <c r="QML80" s="336"/>
      <c r="QMM80" s="336"/>
      <c r="QMN80" s="336"/>
      <c r="QMO80" s="336"/>
      <c r="QMP80" s="336"/>
      <c r="QMQ80" s="336"/>
      <c r="QMR80" s="171"/>
      <c r="QMS80" s="336"/>
      <c r="QMT80" s="336"/>
      <c r="QMU80" s="336"/>
      <c r="QMV80" s="336"/>
      <c r="QMW80" s="336"/>
      <c r="QMX80" s="336"/>
      <c r="QMY80" s="336"/>
      <c r="QMZ80" s="336"/>
      <c r="QNA80" s="336"/>
      <c r="QNB80" s="336"/>
      <c r="QNC80" s="171"/>
      <c r="QND80" s="336"/>
      <c r="QNE80" s="336"/>
      <c r="QNF80" s="336"/>
      <c r="QNG80" s="336"/>
      <c r="QNH80" s="336"/>
      <c r="QNI80" s="336"/>
      <c r="QNJ80" s="336"/>
      <c r="QNK80" s="336"/>
      <c r="QNL80" s="336"/>
      <c r="QNM80" s="336"/>
      <c r="QNN80" s="171"/>
      <c r="QNO80" s="336"/>
      <c r="QNP80" s="336"/>
      <c r="QNQ80" s="336"/>
      <c r="QNR80" s="336"/>
      <c r="QNS80" s="336"/>
      <c r="QNT80" s="336"/>
      <c r="QNU80" s="336"/>
      <c r="QNV80" s="336"/>
      <c r="QNW80" s="336"/>
      <c r="QNX80" s="336"/>
      <c r="QNY80" s="171"/>
      <c r="QNZ80" s="336"/>
      <c r="QOA80" s="336"/>
      <c r="QOB80" s="336"/>
      <c r="QOC80" s="336"/>
      <c r="QOD80" s="336"/>
      <c r="QOE80" s="336"/>
      <c r="QOF80" s="336"/>
      <c r="QOG80" s="336"/>
      <c r="QOH80" s="336"/>
      <c r="QOI80" s="336"/>
      <c r="QOJ80" s="171"/>
      <c r="QOK80" s="336"/>
      <c r="QOL80" s="336"/>
      <c r="QOM80" s="336"/>
      <c r="QON80" s="336"/>
      <c r="QOO80" s="336"/>
      <c r="QOP80" s="336"/>
      <c r="QOQ80" s="336"/>
      <c r="QOR80" s="336"/>
      <c r="QOS80" s="336"/>
      <c r="QOT80" s="336"/>
      <c r="QOU80" s="171"/>
      <c r="QOV80" s="336"/>
      <c r="QOW80" s="336"/>
      <c r="QOX80" s="336"/>
      <c r="QOY80" s="336"/>
      <c r="QOZ80" s="336"/>
      <c r="QPA80" s="336"/>
      <c r="QPB80" s="336"/>
      <c r="QPC80" s="336"/>
      <c r="QPD80" s="336"/>
      <c r="QPE80" s="336"/>
      <c r="QPF80" s="171"/>
      <c r="QPG80" s="336"/>
      <c r="QPH80" s="336"/>
      <c r="QPI80" s="336"/>
      <c r="QPJ80" s="336"/>
      <c r="QPK80" s="336"/>
      <c r="QPL80" s="336"/>
      <c r="QPM80" s="336"/>
      <c r="QPN80" s="336"/>
      <c r="QPO80" s="336"/>
      <c r="QPP80" s="336"/>
      <c r="QPQ80" s="171"/>
      <c r="QPR80" s="336"/>
      <c r="QPS80" s="336"/>
      <c r="QPT80" s="336"/>
      <c r="QPU80" s="336"/>
      <c r="QPV80" s="336"/>
      <c r="QPW80" s="336"/>
      <c r="QPX80" s="336"/>
      <c r="QPY80" s="336"/>
      <c r="QPZ80" s="336"/>
      <c r="QQA80" s="336"/>
      <c r="QQB80" s="171"/>
      <c r="QQC80" s="336"/>
      <c r="QQD80" s="336"/>
      <c r="QQE80" s="336"/>
      <c r="QQF80" s="336"/>
      <c r="QQG80" s="336"/>
      <c r="QQH80" s="336"/>
      <c r="QQI80" s="336"/>
      <c r="QQJ80" s="336"/>
      <c r="QQK80" s="336"/>
      <c r="QQL80" s="336"/>
      <c r="QQM80" s="171"/>
      <c r="QQN80" s="336"/>
      <c r="QQO80" s="336"/>
      <c r="QQP80" s="336"/>
      <c r="QQQ80" s="336"/>
      <c r="QQR80" s="336"/>
      <c r="QQS80" s="336"/>
      <c r="QQT80" s="336"/>
      <c r="QQU80" s="336"/>
      <c r="QQV80" s="336"/>
      <c r="QQW80" s="336"/>
      <c r="QQX80" s="171"/>
      <c r="QQY80" s="336"/>
      <c r="QQZ80" s="336"/>
      <c r="QRA80" s="336"/>
      <c r="QRB80" s="336"/>
      <c r="QRC80" s="336"/>
      <c r="QRD80" s="336"/>
      <c r="QRE80" s="336"/>
      <c r="QRF80" s="336"/>
      <c r="QRG80" s="336"/>
      <c r="QRH80" s="336"/>
      <c r="QRI80" s="171"/>
      <c r="QRJ80" s="336"/>
      <c r="QRK80" s="336"/>
      <c r="QRL80" s="336"/>
      <c r="QRM80" s="336"/>
      <c r="QRN80" s="336"/>
      <c r="QRO80" s="336"/>
      <c r="QRP80" s="336"/>
      <c r="QRQ80" s="336"/>
      <c r="QRR80" s="336"/>
      <c r="QRS80" s="336"/>
      <c r="QRT80" s="171"/>
      <c r="QRU80" s="336"/>
      <c r="QRV80" s="336"/>
      <c r="QRW80" s="336"/>
      <c r="QRX80" s="336"/>
      <c r="QRY80" s="336"/>
      <c r="QRZ80" s="336"/>
      <c r="QSA80" s="336"/>
      <c r="QSB80" s="336"/>
      <c r="QSC80" s="336"/>
      <c r="QSD80" s="336"/>
      <c r="QSE80" s="171"/>
      <c r="QSF80" s="336"/>
      <c r="QSG80" s="336"/>
      <c r="QSH80" s="336"/>
      <c r="QSI80" s="336"/>
      <c r="QSJ80" s="336"/>
      <c r="QSK80" s="336"/>
      <c r="QSL80" s="336"/>
      <c r="QSM80" s="336"/>
      <c r="QSN80" s="336"/>
      <c r="QSO80" s="336"/>
      <c r="QSP80" s="171"/>
      <c r="QSQ80" s="336"/>
      <c r="QSR80" s="336"/>
      <c r="QSS80" s="336"/>
      <c r="QST80" s="336"/>
      <c r="QSU80" s="336"/>
      <c r="QSV80" s="336"/>
      <c r="QSW80" s="336"/>
      <c r="QSX80" s="336"/>
      <c r="QSY80" s="336"/>
      <c r="QSZ80" s="336"/>
      <c r="QTA80" s="171"/>
      <c r="QTB80" s="336"/>
      <c r="QTC80" s="336"/>
      <c r="QTD80" s="336"/>
      <c r="QTE80" s="336"/>
      <c r="QTF80" s="336"/>
      <c r="QTG80" s="336"/>
      <c r="QTH80" s="336"/>
      <c r="QTI80" s="336"/>
      <c r="QTJ80" s="336"/>
      <c r="QTK80" s="336"/>
      <c r="QTL80" s="171"/>
      <c r="QTM80" s="336"/>
      <c r="QTN80" s="336"/>
      <c r="QTO80" s="336"/>
      <c r="QTP80" s="336"/>
      <c r="QTQ80" s="336"/>
      <c r="QTR80" s="336"/>
      <c r="QTS80" s="336"/>
      <c r="QTT80" s="336"/>
      <c r="QTU80" s="336"/>
      <c r="QTV80" s="336"/>
      <c r="QTW80" s="171"/>
      <c r="QTX80" s="336"/>
      <c r="QTY80" s="336"/>
      <c r="QTZ80" s="336"/>
      <c r="QUA80" s="336"/>
      <c r="QUB80" s="336"/>
      <c r="QUC80" s="336"/>
      <c r="QUD80" s="336"/>
      <c r="QUE80" s="336"/>
      <c r="QUF80" s="336"/>
      <c r="QUG80" s="336"/>
      <c r="QUH80" s="171"/>
      <c r="QUI80" s="336"/>
      <c r="QUJ80" s="336"/>
      <c r="QUK80" s="336"/>
      <c r="QUL80" s="336"/>
      <c r="QUM80" s="336"/>
      <c r="QUN80" s="336"/>
      <c r="QUO80" s="336"/>
      <c r="QUP80" s="336"/>
      <c r="QUQ80" s="336"/>
      <c r="QUR80" s="336"/>
      <c r="QUS80" s="171"/>
      <c r="QUT80" s="336"/>
      <c r="QUU80" s="336"/>
      <c r="QUV80" s="336"/>
      <c r="QUW80" s="336"/>
      <c r="QUX80" s="336"/>
      <c r="QUY80" s="336"/>
      <c r="QUZ80" s="336"/>
      <c r="QVA80" s="336"/>
      <c r="QVB80" s="336"/>
      <c r="QVC80" s="336"/>
      <c r="QVD80" s="171"/>
      <c r="QVE80" s="336"/>
      <c r="QVF80" s="336"/>
      <c r="QVG80" s="336"/>
      <c r="QVH80" s="336"/>
      <c r="QVI80" s="336"/>
      <c r="QVJ80" s="336"/>
      <c r="QVK80" s="336"/>
      <c r="QVL80" s="336"/>
      <c r="QVM80" s="336"/>
      <c r="QVN80" s="336"/>
      <c r="QVO80" s="171"/>
      <c r="QVP80" s="336"/>
      <c r="QVQ80" s="336"/>
      <c r="QVR80" s="336"/>
      <c r="QVS80" s="336"/>
      <c r="QVT80" s="336"/>
      <c r="QVU80" s="336"/>
      <c r="QVV80" s="336"/>
      <c r="QVW80" s="336"/>
      <c r="QVX80" s="336"/>
      <c r="QVY80" s="336"/>
      <c r="QVZ80" s="171"/>
      <c r="QWA80" s="336"/>
      <c r="QWB80" s="336"/>
      <c r="QWC80" s="336"/>
      <c r="QWD80" s="336"/>
      <c r="QWE80" s="336"/>
      <c r="QWF80" s="336"/>
      <c r="QWG80" s="336"/>
      <c r="QWH80" s="336"/>
      <c r="QWI80" s="336"/>
      <c r="QWJ80" s="336"/>
      <c r="QWK80" s="171"/>
      <c r="QWL80" s="336"/>
      <c r="QWM80" s="336"/>
      <c r="QWN80" s="336"/>
      <c r="QWO80" s="336"/>
      <c r="QWP80" s="336"/>
      <c r="QWQ80" s="336"/>
      <c r="QWR80" s="336"/>
      <c r="QWS80" s="336"/>
      <c r="QWT80" s="336"/>
      <c r="QWU80" s="336"/>
      <c r="QWV80" s="171"/>
      <c r="QWW80" s="336"/>
      <c r="QWX80" s="336"/>
      <c r="QWY80" s="336"/>
      <c r="QWZ80" s="336"/>
      <c r="QXA80" s="336"/>
      <c r="QXB80" s="336"/>
      <c r="QXC80" s="336"/>
      <c r="QXD80" s="336"/>
      <c r="QXE80" s="336"/>
      <c r="QXF80" s="336"/>
      <c r="QXG80" s="171"/>
      <c r="QXH80" s="336"/>
      <c r="QXI80" s="336"/>
      <c r="QXJ80" s="336"/>
      <c r="QXK80" s="336"/>
      <c r="QXL80" s="336"/>
      <c r="QXM80" s="336"/>
      <c r="QXN80" s="336"/>
      <c r="QXO80" s="336"/>
      <c r="QXP80" s="336"/>
      <c r="QXQ80" s="336"/>
      <c r="QXR80" s="171"/>
      <c r="QXS80" s="336"/>
      <c r="QXT80" s="336"/>
      <c r="QXU80" s="336"/>
      <c r="QXV80" s="336"/>
      <c r="QXW80" s="336"/>
      <c r="QXX80" s="336"/>
      <c r="QXY80" s="336"/>
      <c r="QXZ80" s="336"/>
      <c r="QYA80" s="336"/>
      <c r="QYB80" s="336"/>
      <c r="QYC80" s="171"/>
      <c r="QYD80" s="336"/>
      <c r="QYE80" s="336"/>
      <c r="QYF80" s="336"/>
      <c r="QYG80" s="336"/>
      <c r="QYH80" s="336"/>
      <c r="QYI80" s="336"/>
      <c r="QYJ80" s="336"/>
      <c r="QYK80" s="336"/>
      <c r="QYL80" s="336"/>
      <c r="QYM80" s="336"/>
      <c r="QYN80" s="171"/>
      <c r="QYO80" s="336"/>
      <c r="QYP80" s="336"/>
      <c r="QYQ80" s="336"/>
      <c r="QYR80" s="336"/>
      <c r="QYS80" s="336"/>
      <c r="QYT80" s="336"/>
      <c r="QYU80" s="336"/>
      <c r="QYV80" s="336"/>
      <c r="QYW80" s="336"/>
      <c r="QYX80" s="336"/>
      <c r="QYY80" s="171"/>
      <c r="QYZ80" s="336"/>
      <c r="QZA80" s="336"/>
      <c r="QZB80" s="336"/>
      <c r="QZC80" s="336"/>
      <c r="QZD80" s="336"/>
      <c r="QZE80" s="336"/>
      <c r="QZF80" s="336"/>
      <c r="QZG80" s="336"/>
      <c r="QZH80" s="336"/>
      <c r="QZI80" s="336"/>
      <c r="QZJ80" s="171"/>
      <c r="QZK80" s="336"/>
      <c r="QZL80" s="336"/>
      <c r="QZM80" s="336"/>
      <c r="QZN80" s="336"/>
      <c r="QZO80" s="336"/>
      <c r="QZP80" s="336"/>
      <c r="QZQ80" s="336"/>
      <c r="QZR80" s="336"/>
      <c r="QZS80" s="336"/>
      <c r="QZT80" s="336"/>
      <c r="QZU80" s="171"/>
      <c r="QZV80" s="336"/>
      <c r="QZW80" s="336"/>
      <c r="QZX80" s="336"/>
      <c r="QZY80" s="336"/>
      <c r="QZZ80" s="336"/>
      <c r="RAA80" s="336"/>
      <c r="RAB80" s="336"/>
      <c r="RAC80" s="336"/>
      <c r="RAD80" s="336"/>
      <c r="RAE80" s="336"/>
      <c r="RAF80" s="171"/>
      <c r="RAG80" s="336"/>
      <c r="RAH80" s="336"/>
      <c r="RAI80" s="336"/>
      <c r="RAJ80" s="336"/>
      <c r="RAK80" s="336"/>
      <c r="RAL80" s="336"/>
      <c r="RAM80" s="336"/>
      <c r="RAN80" s="336"/>
      <c r="RAO80" s="336"/>
      <c r="RAP80" s="336"/>
      <c r="RAQ80" s="171"/>
      <c r="RAR80" s="336"/>
      <c r="RAS80" s="336"/>
      <c r="RAT80" s="336"/>
      <c r="RAU80" s="336"/>
      <c r="RAV80" s="336"/>
      <c r="RAW80" s="336"/>
      <c r="RAX80" s="336"/>
      <c r="RAY80" s="336"/>
      <c r="RAZ80" s="336"/>
      <c r="RBA80" s="336"/>
      <c r="RBB80" s="171"/>
      <c r="RBC80" s="336"/>
      <c r="RBD80" s="336"/>
      <c r="RBE80" s="336"/>
      <c r="RBF80" s="336"/>
      <c r="RBG80" s="336"/>
      <c r="RBH80" s="336"/>
      <c r="RBI80" s="336"/>
      <c r="RBJ80" s="336"/>
      <c r="RBK80" s="336"/>
      <c r="RBL80" s="336"/>
      <c r="RBM80" s="171"/>
      <c r="RBN80" s="336"/>
      <c r="RBO80" s="336"/>
      <c r="RBP80" s="336"/>
      <c r="RBQ80" s="336"/>
      <c r="RBR80" s="336"/>
      <c r="RBS80" s="336"/>
      <c r="RBT80" s="336"/>
      <c r="RBU80" s="336"/>
      <c r="RBV80" s="336"/>
      <c r="RBW80" s="336"/>
      <c r="RBX80" s="171"/>
      <c r="RBY80" s="336"/>
      <c r="RBZ80" s="336"/>
      <c r="RCA80" s="336"/>
      <c r="RCB80" s="336"/>
      <c r="RCC80" s="336"/>
      <c r="RCD80" s="336"/>
      <c r="RCE80" s="336"/>
      <c r="RCF80" s="336"/>
      <c r="RCG80" s="336"/>
      <c r="RCH80" s="336"/>
      <c r="RCI80" s="171"/>
      <c r="RCJ80" s="336"/>
      <c r="RCK80" s="336"/>
      <c r="RCL80" s="336"/>
      <c r="RCM80" s="336"/>
      <c r="RCN80" s="336"/>
      <c r="RCO80" s="336"/>
      <c r="RCP80" s="336"/>
      <c r="RCQ80" s="336"/>
      <c r="RCR80" s="336"/>
      <c r="RCS80" s="336"/>
      <c r="RCT80" s="171"/>
      <c r="RCU80" s="336"/>
      <c r="RCV80" s="336"/>
      <c r="RCW80" s="336"/>
      <c r="RCX80" s="336"/>
      <c r="RCY80" s="336"/>
      <c r="RCZ80" s="336"/>
      <c r="RDA80" s="336"/>
      <c r="RDB80" s="336"/>
      <c r="RDC80" s="336"/>
      <c r="RDD80" s="336"/>
      <c r="RDE80" s="171"/>
      <c r="RDF80" s="336"/>
      <c r="RDG80" s="336"/>
      <c r="RDH80" s="336"/>
      <c r="RDI80" s="336"/>
      <c r="RDJ80" s="336"/>
      <c r="RDK80" s="336"/>
      <c r="RDL80" s="336"/>
      <c r="RDM80" s="336"/>
      <c r="RDN80" s="336"/>
      <c r="RDO80" s="336"/>
      <c r="RDP80" s="171"/>
      <c r="RDQ80" s="336"/>
      <c r="RDR80" s="336"/>
      <c r="RDS80" s="336"/>
      <c r="RDT80" s="336"/>
      <c r="RDU80" s="336"/>
      <c r="RDV80" s="336"/>
      <c r="RDW80" s="336"/>
      <c r="RDX80" s="336"/>
      <c r="RDY80" s="336"/>
      <c r="RDZ80" s="336"/>
      <c r="REA80" s="171"/>
      <c r="REB80" s="336"/>
      <c r="REC80" s="336"/>
      <c r="RED80" s="336"/>
      <c r="REE80" s="336"/>
      <c r="REF80" s="336"/>
      <c r="REG80" s="336"/>
      <c r="REH80" s="336"/>
      <c r="REI80" s="336"/>
      <c r="REJ80" s="336"/>
      <c r="REK80" s="336"/>
      <c r="REL80" s="171"/>
      <c r="REM80" s="336"/>
      <c r="REN80" s="336"/>
      <c r="REO80" s="336"/>
      <c r="REP80" s="336"/>
      <c r="REQ80" s="336"/>
      <c r="RER80" s="336"/>
      <c r="RES80" s="336"/>
      <c r="RET80" s="336"/>
      <c r="REU80" s="336"/>
      <c r="REV80" s="336"/>
      <c r="REW80" s="171"/>
      <c r="REX80" s="336"/>
      <c r="REY80" s="336"/>
      <c r="REZ80" s="336"/>
      <c r="RFA80" s="336"/>
      <c r="RFB80" s="336"/>
      <c r="RFC80" s="336"/>
      <c r="RFD80" s="336"/>
      <c r="RFE80" s="336"/>
      <c r="RFF80" s="336"/>
      <c r="RFG80" s="336"/>
      <c r="RFH80" s="171"/>
      <c r="RFI80" s="336"/>
      <c r="RFJ80" s="336"/>
      <c r="RFK80" s="336"/>
      <c r="RFL80" s="336"/>
      <c r="RFM80" s="336"/>
      <c r="RFN80" s="336"/>
      <c r="RFO80" s="336"/>
      <c r="RFP80" s="336"/>
      <c r="RFQ80" s="336"/>
      <c r="RFR80" s="336"/>
      <c r="RFS80" s="171"/>
      <c r="RFT80" s="336"/>
      <c r="RFU80" s="336"/>
      <c r="RFV80" s="336"/>
      <c r="RFW80" s="336"/>
      <c r="RFX80" s="336"/>
      <c r="RFY80" s="336"/>
      <c r="RFZ80" s="336"/>
      <c r="RGA80" s="336"/>
      <c r="RGB80" s="336"/>
      <c r="RGC80" s="336"/>
      <c r="RGD80" s="171"/>
      <c r="RGE80" s="336"/>
      <c r="RGF80" s="336"/>
      <c r="RGG80" s="336"/>
      <c r="RGH80" s="336"/>
      <c r="RGI80" s="336"/>
      <c r="RGJ80" s="336"/>
      <c r="RGK80" s="336"/>
      <c r="RGL80" s="336"/>
      <c r="RGM80" s="336"/>
      <c r="RGN80" s="336"/>
      <c r="RGO80" s="171"/>
      <c r="RGP80" s="336"/>
      <c r="RGQ80" s="336"/>
      <c r="RGR80" s="336"/>
      <c r="RGS80" s="336"/>
      <c r="RGT80" s="336"/>
      <c r="RGU80" s="336"/>
      <c r="RGV80" s="336"/>
      <c r="RGW80" s="336"/>
      <c r="RGX80" s="336"/>
      <c r="RGY80" s="336"/>
      <c r="RGZ80" s="171"/>
      <c r="RHA80" s="336"/>
      <c r="RHB80" s="336"/>
      <c r="RHC80" s="336"/>
      <c r="RHD80" s="336"/>
      <c r="RHE80" s="336"/>
      <c r="RHF80" s="336"/>
      <c r="RHG80" s="336"/>
      <c r="RHH80" s="336"/>
      <c r="RHI80" s="336"/>
      <c r="RHJ80" s="336"/>
      <c r="RHK80" s="171"/>
      <c r="RHL80" s="336"/>
      <c r="RHM80" s="336"/>
      <c r="RHN80" s="336"/>
      <c r="RHO80" s="336"/>
      <c r="RHP80" s="336"/>
      <c r="RHQ80" s="336"/>
      <c r="RHR80" s="336"/>
      <c r="RHS80" s="336"/>
      <c r="RHT80" s="336"/>
      <c r="RHU80" s="336"/>
      <c r="RHV80" s="171"/>
      <c r="RHW80" s="336"/>
      <c r="RHX80" s="336"/>
      <c r="RHY80" s="336"/>
      <c r="RHZ80" s="336"/>
      <c r="RIA80" s="336"/>
      <c r="RIB80" s="336"/>
      <c r="RIC80" s="336"/>
      <c r="RID80" s="336"/>
      <c r="RIE80" s="336"/>
      <c r="RIF80" s="336"/>
      <c r="RIG80" s="171"/>
      <c r="RIH80" s="336"/>
      <c r="RII80" s="336"/>
      <c r="RIJ80" s="336"/>
      <c r="RIK80" s="336"/>
      <c r="RIL80" s="336"/>
      <c r="RIM80" s="336"/>
      <c r="RIN80" s="336"/>
      <c r="RIO80" s="336"/>
      <c r="RIP80" s="336"/>
      <c r="RIQ80" s="336"/>
      <c r="RIR80" s="171"/>
      <c r="RIS80" s="336"/>
      <c r="RIT80" s="336"/>
      <c r="RIU80" s="336"/>
      <c r="RIV80" s="336"/>
      <c r="RIW80" s="336"/>
      <c r="RIX80" s="336"/>
      <c r="RIY80" s="336"/>
      <c r="RIZ80" s="336"/>
      <c r="RJA80" s="336"/>
      <c r="RJB80" s="336"/>
      <c r="RJC80" s="171"/>
      <c r="RJD80" s="336"/>
      <c r="RJE80" s="336"/>
      <c r="RJF80" s="336"/>
      <c r="RJG80" s="336"/>
      <c r="RJH80" s="336"/>
      <c r="RJI80" s="336"/>
      <c r="RJJ80" s="336"/>
      <c r="RJK80" s="336"/>
      <c r="RJL80" s="336"/>
      <c r="RJM80" s="336"/>
      <c r="RJN80" s="171"/>
      <c r="RJO80" s="336"/>
      <c r="RJP80" s="336"/>
      <c r="RJQ80" s="336"/>
      <c r="RJR80" s="336"/>
      <c r="RJS80" s="336"/>
      <c r="RJT80" s="336"/>
      <c r="RJU80" s="336"/>
      <c r="RJV80" s="336"/>
      <c r="RJW80" s="336"/>
      <c r="RJX80" s="336"/>
      <c r="RJY80" s="171"/>
      <c r="RJZ80" s="336"/>
      <c r="RKA80" s="336"/>
      <c r="RKB80" s="336"/>
      <c r="RKC80" s="336"/>
      <c r="RKD80" s="336"/>
      <c r="RKE80" s="336"/>
      <c r="RKF80" s="336"/>
      <c r="RKG80" s="336"/>
      <c r="RKH80" s="336"/>
      <c r="RKI80" s="336"/>
      <c r="RKJ80" s="171"/>
      <c r="RKK80" s="336"/>
      <c r="RKL80" s="336"/>
      <c r="RKM80" s="336"/>
      <c r="RKN80" s="336"/>
      <c r="RKO80" s="336"/>
      <c r="RKP80" s="336"/>
      <c r="RKQ80" s="336"/>
      <c r="RKR80" s="336"/>
      <c r="RKS80" s="336"/>
      <c r="RKT80" s="336"/>
      <c r="RKU80" s="171"/>
      <c r="RKV80" s="336"/>
      <c r="RKW80" s="336"/>
      <c r="RKX80" s="336"/>
      <c r="RKY80" s="336"/>
      <c r="RKZ80" s="336"/>
      <c r="RLA80" s="336"/>
      <c r="RLB80" s="336"/>
      <c r="RLC80" s="336"/>
      <c r="RLD80" s="336"/>
      <c r="RLE80" s="336"/>
      <c r="RLF80" s="171"/>
      <c r="RLG80" s="336"/>
      <c r="RLH80" s="336"/>
      <c r="RLI80" s="336"/>
      <c r="RLJ80" s="336"/>
      <c r="RLK80" s="336"/>
      <c r="RLL80" s="336"/>
      <c r="RLM80" s="336"/>
      <c r="RLN80" s="336"/>
      <c r="RLO80" s="336"/>
      <c r="RLP80" s="336"/>
      <c r="RLQ80" s="171"/>
      <c r="RLR80" s="336"/>
      <c r="RLS80" s="336"/>
      <c r="RLT80" s="336"/>
      <c r="RLU80" s="336"/>
      <c r="RLV80" s="336"/>
      <c r="RLW80" s="336"/>
      <c r="RLX80" s="336"/>
      <c r="RLY80" s="336"/>
      <c r="RLZ80" s="336"/>
      <c r="RMA80" s="336"/>
      <c r="RMB80" s="171"/>
      <c r="RMC80" s="336"/>
      <c r="RMD80" s="336"/>
      <c r="RME80" s="336"/>
      <c r="RMF80" s="336"/>
      <c r="RMG80" s="336"/>
      <c r="RMH80" s="336"/>
      <c r="RMI80" s="336"/>
      <c r="RMJ80" s="336"/>
      <c r="RMK80" s="336"/>
      <c r="RML80" s="336"/>
      <c r="RMM80" s="171"/>
      <c r="RMN80" s="336"/>
      <c r="RMO80" s="336"/>
      <c r="RMP80" s="336"/>
      <c r="RMQ80" s="336"/>
      <c r="RMR80" s="336"/>
      <c r="RMS80" s="336"/>
      <c r="RMT80" s="336"/>
      <c r="RMU80" s="336"/>
      <c r="RMV80" s="336"/>
      <c r="RMW80" s="336"/>
      <c r="RMX80" s="171"/>
      <c r="RMY80" s="336"/>
      <c r="RMZ80" s="336"/>
      <c r="RNA80" s="336"/>
      <c r="RNB80" s="336"/>
      <c r="RNC80" s="336"/>
      <c r="RND80" s="336"/>
      <c r="RNE80" s="336"/>
      <c r="RNF80" s="336"/>
      <c r="RNG80" s="336"/>
      <c r="RNH80" s="336"/>
      <c r="RNI80" s="171"/>
      <c r="RNJ80" s="336"/>
      <c r="RNK80" s="336"/>
      <c r="RNL80" s="336"/>
      <c r="RNM80" s="336"/>
      <c r="RNN80" s="336"/>
      <c r="RNO80" s="336"/>
      <c r="RNP80" s="336"/>
      <c r="RNQ80" s="336"/>
      <c r="RNR80" s="336"/>
      <c r="RNS80" s="336"/>
      <c r="RNT80" s="171"/>
      <c r="RNU80" s="336"/>
      <c r="RNV80" s="336"/>
      <c r="RNW80" s="336"/>
      <c r="RNX80" s="336"/>
      <c r="RNY80" s="336"/>
      <c r="RNZ80" s="336"/>
      <c r="ROA80" s="336"/>
      <c r="ROB80" s="336"/>
      <c r="ROC80" s="336"/>
      <c r="ROD80" s="336"/>
      <c r="ROE80" s="171"/>
      <c r="ROF80" s="336"/>
      <c r="ROG80" s="336"/>
      <c r="ROH80" s="336"/>
      <c r="ROI80" s="336"/>
      <c r="ROJ80" s="336"/>
      <c r="ROK80" s="336"/>
      <c r="ROL80" s="336"/>
      <c r="ROM80" s="336"/>
      <c r="RON80" s="336"/>
      <c r="ROO80" s="336"/>
      <c r="ROP80" s="171"/>
      <c r="ROQ80" s="336"/>
      <c r="ROR80" s="336"/>
      <c r="ROS80" s="336"/>
      <c r="ROT80" s="336"/>
      <c r="ROU80" s="336"/>
      <c r="ROV80" s="336"/>
      <c r="ROW80" s="336"/>
      <c r="ROX80" s="336"/>
      <c r="ROY80" s="336"/>
      <c r="ROZ80" s="336"/>
      <c r="RPA80" s="171"/>
      <c r="RPB80" s="336"/>
      <c r="RPC80" s="336"/>
      <c r="RPD80" s="336"/>
      <c r="RPE80" s="336"/>
      <c r="RPF80" s="336"/>
      <c r="RPG80" s="336"/>
      <c r="RPH80" s="336"/>
      <c r="RPI80" s="336"/>
      <c r="RPJ80" s="336"/>
      <c r="RPK80" s="336"/>
      <c r="RPL80" s="171"/>
      <c r="RPM80" s="336"/>
      <c r="RPN80" s="336"/>
      <c r="RPO80" s="336"/>
      <c r="RPP80" s="336"/>
      <c r="RPQ80" s="336"/>
      <c r="RPR80" s="336"/>
      <c r="RPS80" s="336"/>
      <c r="RPT80" s="336"/>
      <c r="RPU80" s="336"/>
      <c r="RPV80" s="336"/>
      <c r="RPW80" s="171"/>
      <c r="RPX80" s="336"/>
      <c r="RPY80" s="336"/>
      <c r="RPZ80" s="336"/>
      <c r="RQA80" s="336"/>
      <c r="RQB80" s="336"/>
      <c r="RQC80" s="336"/>
      <c r="RQD80" s="336"/>
      <c r="RQE80" s="336"/>
      <c r="RQF80" s="336"/>
      <c r="RQG80" s="336"/>
      <c r="RQH80" s="171"/>
      <c r="RQI80" s="336"/>
      <c r="RQJ80" s="336"/>
      <c r="RQK80" s="336"/>
      <c r="RQL80" s="336"/>
      <c r="RQM80" s="336"/>
      <c r="RQN80" s="336"/>
      <c r="RQO80" s="336"/>
      <c r="RQP80" s="336"/>
      <c r="RQQ80" s="336"/>
      <c r="RQR80" s="336"/>
      <c r="RQS80" s="171"/>
      <c r="RQT80" s="336"/>
      <c r="RQU80" s="336"/>
      <c r="RQV80" s="336"/>
      <c r="RQW80" s="336"/>
      <c r="RQX80" s="336"/>
      <c r="RQY80" s="336"/>
      <c r="RQZ80" s="336"/>
      <c r="RRA80" s="336"/>
      <c r="RRB80" s="336"/>
      <c r="RRC80" s="336"/>
      <c r="RRD80" s="171"/>
      <c r="RRE80" s="336"/>
      <c r="RRF80" s="336"/>
      <c r="RRG80" s="336"/>
      <c r="RRH80" s="336"/>
      <c r="RRI80" s="336"/>
      <c r="RRJ80" s="336"/>
      <c r="RRK80" s="336"/>
      <c r="RRL80" s="336"/>
      <c r="RRM80" s="336"/>
      <c r="RRN80" s="336"/>
      <c r="RRO80" s="171"/>
      <c r="RRP80" s="336"/>
      <c r="RRQ80" s="336"/>
      <c r="RRR80" s="336"/>
      <c r="RRS80" s="336"/>
      <c r="RRT80" s="336"/>
      <c r="RRU80" s="336"/>
      <c r="RRV80" s="336"/>
      <c r="RRW80" s="336"/>
      <c r="RRX80" s="336"/>
      <c r="RRY80" s="336"/>
      <c r="RRZ80" s="171"/>
      <c r="RSA80" s="336"/>
      <c r="RSB80" s="336"/>
      <c r="RSC80" s="336"/>
      <c r="RSD80" s="336"/>
      <c r="RSE80" s="336"/>
      <c r="RSF80" s="336"/>
      <c r="RSG80" s="336"/>
      <c r="RSH80" s="336"/>
      <c r="RSI80" s="336"/>
      <c r="RSJ80" s="336"/>
      <c r="RSK80" s="171"/>
      <c r="RSL80" s="336"/>
      <c r="RSM80" s="336"/>
      <c r="RSN80" s="336"/>
      <c r="RSO80" s="336"/>
      <c r="RSP80" s="336"/>
      <c r="RSQ80" s="336"/>
      <c r="RSR80" s="336"/>
      <c r="RSS80" s="336"/>
      <c r="RST80" s="336"/>
      <c r="RSU80" s="336"/>
      <c r="RSV80" s="171"/>
      <c r="RSW80" s="336"/>
      <c r="RSX80" s="336"/>
      <c r="RSY80" s="336"/>
      <c r="RSZ80" s="336"/>
      <c r="RTA80" s="336"/>
      <c r="RTB80" s="336"/>
      <c r="RTC80" s="336"/>
      <c r="RTD80" s="336"/>
      <c r="RTE80" s="336"/>
      <c r="RTF80" s="336"/>
      <c r="RTG80" s="171"/>
      <c r="RTH80" s="336"/>
      <c r="RTI80" s="336"/>
      <c r="RTJ80" s="336"/>
      <c r="RTK80" s="336"/>
      <c r="RTL80" s="336"/>
      <c r="RTM80" s="336"/>
      <c r="RTN80" s="336"/>
      <c r="RTO80" s="336"/>
      <c r="RTP80" s="336"/>
      <c r="RTQ80" s="336"/>
      <c r="RTR80" s="171"/>
      <c r="RTS80" s="336"/>
      <c r="RTT80" s="336"/>
      <c r="RTU80" s="336"/>
      <c r="RTV80" s="336"/>
      <c r="RTW80" s="336"/>
      <c r="RTX80" s="336"/>
      <c r="RTY80" s="336"/>
      <c r="RTZ80" s="336"/>
      <c r="RUA80" s="336"/>
      <c r="RUB80" s="336"/>
      <c r="RUC80" s="171"/>
      <c r="RUD80" s="336"/>
      <c r="RUE80" s="336"/>
      <c r="RUF80" s="336"/>
      <c r="RUG80" s="336"/>
      <c r="RUH80" s="336"/>
      <c r="RUI80" s="336"/>
      <c r="RUJ80" s="336"/>
      <c r="RUK80" s="336"/>
      <c r="RUL80" s="336"/>
      <c r="RUM80" s="336"/>
      <c r="RUN80" s="171"/>
      <c r="RUO80" s="336"/>
      <c r="RUP80" s="336"/>
      <c r="RUQ80" s="336"/>
      <c r="RUR80" s="336"/>
      <c r="RUS80" s="336"/>
      <c r="RUT80" s="336"/>
      <c r="RUU80" s="336"/>
      <c r="RUV80" s="336"/>
      <c r="RUW80" s="336"/>
      <c r="RUX80" s="336"/>
      <c r="RUY80" s="171"/>
      <c r="RUZ80" s="336"/>
      <c r="RVA80" s="336"/>
      <c r="RVB80" s="336"/>
      <c r="RVC80" s="336"/>
      <c r="RVD80" s="336"/>
      <c r="RVE80" s="336"/>
      <c r="RVF80" s="336"/>
      <c r="RVG80" s="336"/>
      <c r="RVH80" s="336"/>
      <c r="RVI80" s="336"/>
      <c r="RVJ80" s="171"/>
      <c r="RVK80" s="336"/>
      <c r="RVL80" s="336"/>
      <c r="RVM80" s="336"/>
      <c r="RVN80" s="336"/>
      <c r="RVO80" s="336"/>
      <c r="RVP80" s="336"/>
      <c r="RVQ80" s="336"/>
      <c r="RVR80" s="336"/>
      <c r="RVS80" s="336"/>
      <c r="RVT80" s="336"/>
      <c r="RVU80" s="171"/>
      <c r="RVV80" s="336"/>
      <c r="RVW80" s="336"/>
      <c r="RVX80" s="336"/>
      <c r="RVY80" s="336"/>
      <c r="RVZ80" s="336"/>
      <c r="RWA80" s="336"/>
      <c r="RWB80" s="336"/>
      <c r="RWC80" s="336"/>
      <c r="RWD80" s="336"/>
      <c r="RWE80" s="336"/>
      <c r="RWF80" s="171"/>
      <c r="RWG80" s="336"/>
      <c r="RWH80" s="336"/>
      <c r="RWI80" s="336"/>
      <c r="RWJ80" s="336"/>
      <c r="RWK80" s="336"/>
      <c r="RWL80" s="336"/>
      <c r="RWM80" s="336"/>
      <c r="RWN80" s="336"/>
      <c r="RWO80" s="336"/>
      <c r="RWP80" s="336"/>
      <c r="RWQ80" s="171"/>
      <c r="RWR80" s="336"/>
      <c r="RWS80" s="336"/>
      <c r="RWT80" s="336"/>
      <c r="RWU80" s="336"/>
      <c r="RWV80" s="336"/>
      <c r="RWW80" s="336"/>
      <c r="RWX80" s="336"/>
      <c r="RWY80" s="336"/>
      <c r="RWZ80" s="336"/>
      <c r="RXA80" s="336"/>
      <c r="RXB80" s="171"/>
      <c r="RXC80" s="336"/>
      <c r="RXD80" s="336"/>
      <c r="RXE80" s="336"/>
      <c r="RXF80" s="336"/>
      <c r="RXG80" s="336"/>
      <c r="RXH80" s="336"/>
      <c r="RXI80" s="336"/>
      <c r="RXJ80" s="336"/>
      <c r="RXK80" s="336"/>
      <c r="RXL80" s="336"/>
      <c r="RXM80" s="171"/>
      <c r="RXN80" s="336"/>
      <c r="RXO80" s="336"/>
      <c r="RXP80" s="336"/>
      <c r="RXQ80" s="336"/>
      <c r="RXR80" s="336"/>
      <c r="RXS80" s="336"/>
      <c r="RXT80" s="336"/>
      <c r="RXU80" s="336"/>
      <c r="RXV80" s="336"/>
      <c r="RXW80" s="336"/>
      <c r="RXX80" s="171"/>
      <c r="RXY80" s="336"/>
      <c r="RXZ80" s="336"/>
      <c r="RYA80" s="336"/>
      <c r="RYB80" s="336"/>
      <c r="RYC80" s="336"/>
      <c r="RYD80" s="336"/>
      <c r="RYE80" s="336"/>
      <c r="RYF80" s="336"/>
      <c r="RYG80" s="336"/>
      <c r="RYH80" s="336"/>
      <c r="RYI80" s="171"/>
      <c r="RYJ80" s="336"/>
      <c r="RYK80" s="336"/>
      <c r="RYL80" s="336"/>
      <c r="RYM80" s="336"/>
      <c r="RYN80" s="336"/>
      <c r="RYO80" s="336"/>
      <c r="RYP80" s="336"/>
      <c r="RYQ80" s="336"/>
      <c r="RYR80" s="336"/>
      <c r="RYS80" s="336"/>
      <c r="RYT80" s="171"/>
      <c r="RYU80" s="336"/>
      <c r="RYV80" s="336"/>
      <c r="RYW80" s="336"/>
      <c r="RYX80" s="336"/>
      <c r="RYY80" s="336"/>
      <c r="RYZ80" s="336"/>
      <c r="RZA80" s="336"/>
      <c r="RZB80" s="336"/>
      <c r="RZC80" s="336"/>
      <c r="RZD80" s="336"/>
      <c r="RZE80" s="171"/>
      <c r="RZF80" s="336"/>
      <c r="RZG80" s="336"/>
      <c r="RZH80" s="336"/>
      <c r="RZI80" s="336"/>
      <c r="RZJ80" s="336"/>
      <c r="RZK80" s="336"/>
      <c r="RZL80" s="336"/>
      <c r="RZM80" s="336"/>
      <c r="RZN80" s="336"/>
      <c r="RZO80" s="336"/>
      <c r="RZP80" s="171"/>
      <c r="RZQ80" s="336"/>
      <c r="RZR80" s="336"/>
      <c r="RZS80" s="336"/>
      <c r="RZT80" s="336"/>
      <c r="RZU80" s="336"/>
      <c r="RZV80" s="336"/>
      <c r="RZW80" s="336"/>
      <c r="RZX80" s="336"/>
      <c r="RZY80" s="336"/>
      <c r="RZZ80" s="336"/>
      <c r="SAA80" s="171"/>
      <c r="SAB80" s="336"/>
      <c r="SAC80" s="336"/>
      <c r="SAD80" s="336"/>
      <c r="SAE80" s="336"/>
      <c r="SAF80" s="336"/>
      <c r="SAG80" s="336"/>
      <c r="SAH80" s="336"/>
      <c r="SAI80" s="336"/>
      <c r="SAJ80" s="336"/>
      <c r="SAK80" s="336"/>
      <c r="SAL80" s="171"/>
      <c r="SAM80" s="336"/>
      <c r="SAN80" s="336"/>
      <c r="SAO80" s="336"/>
      <c r="SAP80" s="336"/>
      <c r="SAQ80" s="336"/>
      <c r="SAR80" s="336"/>
      <c r="SAS80" s="336"/>
      <c r="SAT80" s="336"/>
      <c r="SAU80" s="336"/>
      <c r="SAV80" s="336"/>
      <c r="SAW80" s="171"/>
      <c r="SAX80" s="336"/>
      <c r="SAY80" s="336"/>
      <c r="SAZ80" s="336"/>
      <c r="SBA80" s="336"/>
      <c r="SBB80" s="336"/>
      <c r="SBC80" s="336"/>
      <c r="SBD80" s="336"/>
      <c r="SBE80" s="336"/>
      <c r="SBF80" s="336"/>
      <c r="SBG80" s="336"/>
      <c r="SBH80" s="171"/>
      <c r="SBI80" s="336"/>
      <c r="SBJ80" s="336"/>
      <c r="SBK80" s="336"/>
      <c r="SBL80" s="336"/>
      <c r="SBM80" s="336"/>
      <c r="SBN80" s="336"/>
      <c r="SBO80" s="336"/>
      <c r="SBP80" s="336"/>
      <c r="SBQ80" s="336"/>
      <c r="SBR80" s="336"/>
      <c r="SBS80" s="171"/>
      <c r="SBT80" s="336"/>
      <c r="SBU80" s="336"/>
      <c r="SBV80" s="336"/>
      <c r="SBW80" s="336"/>
      <c r="SBX80" s="336"/>
      <c r="SBY80" s="336"/>
      <c r="SBZ80" s="336"/>
      <c r="SCA80" s="336"/>
      <c r="SCB80" s="336"/>
      <c r="SCC80" s="336"/>
      <c r="SCD80" s="171"/>
      <c r="SCE80" s="336"/>
      <c r="SCF80" s="336"/>
      <c r="SCG80" s="336"/>
      <c r="SCH80" s="336"/>
      <c r="SCI80" s="336"/>
      <c r="SCJ80" s="336"/>
      <c r="SCK80" s="336"/>
      <c r="SCL80" s="336"/>
      <c r="SCM80" s="336"/>
      <c r="SCN80" s="336"/>
      <c r="SCO80" s="171"/>
      <c r="SCP80" s="336"/>
      <c r="SCQ80" s="336"/>
      <c r="SCR80" s="336"/>
      <c r="SCS80" s="336"/>
      <c r="SCT80" s="336"/>
      <c r="SCU80" s="336"/>
      <c r="SCV80" s="336"/>
      <c r="SCW80" s="336"/>
      <c r="SCX80" s="336"/>
      <c r="SCY80" s="336"/>
      <c r="SCZ80" s="171"/>
      <c r="SDA80" s="336"/>
      <c r="SDB80" s="336"/>
      <c r="SDC80" s="336"/>
      <c r="SDD80" s="336"/>
      <c r="SDE80" s="336"/>
      <c r="SDF80" s="336"/>
      <c r="SDG80" s="336"/>
      <c r="SDH80" s="336"/>
      <c r="SDI80" s="336"/>
      <c r="SDJ80" s="336"/>
      <c r="SDK80" s="171"/>
      <c r="SDL80" s="336"/>
      <c r="SDM80" s="336"/>
      <c r="SDN80" s="336"/>
      <c r="SDO80" s="336"/>
      <c r="SDP80" s="336"/>
      <c r="SDQ80" s="336"/>
      <c r="SDR80" s="336"/>
      <c r="SDS80" s="336"/>
      <c r="SDT80" s="336"/>
      <c r="SDU80" s="336"/>
      <c r="SDV80" s="171"/>
      <c r="SDW80" s="336"/>
      <c r="SDX80" s="336"/>
      <c r="SDY80" s="336"/>
      <c r="SDZ80" s="336"/>
      <c r="SEA80" s="336"/>
      <c r="SEB80" s="336"/>
      <c r="SEC80" s="336"/>
      <c r="SED80" s="336"/>
      <c r="SEE80" s="336"/>
      <c r="SEF80" s="336"/>
      <c r="SEG80" s="171"/>
      <c r="SEH80" s="336"/>
      <c r="SEI80" s="336"/>
      <c r="SEJ80" s="336"/>
      <c r="SEK80" s="336"/>
      <c r="SEL80" s="336"/>
      <c r="SEM80" s="336"/>
      <c r="SEN80" s="336"/>
      <c r="SEO80" s="336"/>
      <c r="SEP80" s="336"/>
      <c r="SEQ80" s="336"/>
      <c r="SER80" s="171"/>
      <c r="SES80" s="336"/>
      <c r="SET80" s="336"/>
      <c r="SEU80" s="336"/>
      <c r="SEV80" s="336"/>
      <c r="SEW80" s="336"/>
      <c r="SEX80" s="336"/>
      <c r="SEY80" s="336"/>
      <c r="SEZ80" s="336"/>
      <c r="SFA80" s="336"/>
      <c r="SFB80" s="336"/>
      <c r="SFC80" s="171"/>
      <c r="SFD80" s="336"/>
      <c r="SFE80" s="336"/>
      <c r="SFF80" s="336"/>
      <c r="SFG80" s="336"/>
      <c r="SFH80" s="336"/>
      <c r="SFI80" s="336"/>
      <c r="SFJ80" s="336"/>
      <c r="SFK80" s="336"/>
      <c r="SFL80" s="336"/>
      <c r="SFM80" s="336"/>
      <c r="SFN80" s="171"/>
      <c r="SFO80" s="336"/>
      <c r="SFP80" s="336"/>
      <c r="SFQ80" s="336"/>
      <c r="SFR80" s="336"/>
      <c r="SFS80" s="336"/>
      <c r="SFT80" s="336"/>
      <c r="SFU80" s="336"/>
      <c r="SFV80" s="336"/>
      <c r="SFW80" s="336"/>
      <c r="SFX80" s="336"/>
      <c r="SFY80" s="171"/>
      <c r="SFZ80" s="336"/>
      <c r="SGA80" s="336"/>
      <c r="SGB80" s="336"/>
      <c r="SGC80" s="336"/>
      <c r="SGD80" s="336"/>
      <c r="SGE80" s="336"/>
      <c r="SGF80" s="336"/>
      <c r="SGG80" s="336"/>
      <c r="SGH80" s="336"/>
      <c r="SGI80" s="336"/>
      <c r="SGJ80" s="171"/>
      <c r="SGK80" s="336"/>
      <c r="SGL80" s="336"/>
      <c r="SGM80" s="336"/>
      <c r="SGN80" s="336"/>
      <c r="SGO80" s="336"/>
      <c r="SGP80" s="336"/>
      <c r="SGQ80" s="336"/>
      <c r="SGR80" s="336"/>
      <c r="SGS80" s="336"/>
      <c r="SGT80" s="336"/>
      <c r="SGU80" s="171"/>
      <c r="SGV80" s="336"/>
      <c r="SGW80" s="336"/>
      <c r="SGX80" s="336"/>
      <c r="SGY80" s="336"/>
      <c r="SGZ80" s="336"/>
      <c r="SHA80" s="336"/>
      <c r="SHB80" s="336"/>
      <c r="SHC80" s="336"/>
      <c r="SHD80" s="336"/>
      <c r="SHE80" s="336"/>
      <c r="SHF80" s="171"/>
      <c r="SHG80" s="336"/>
      <c r="SHH80" s="336"/>
      <c r="SHI80" s="336"/>
      <c r="SHJ80" s="336"/>
      <c r="SHK80" s="336"/>
      <c r="SHL80" s="336"/>
      <c r="SHM80" s="336"/>
      <c r="SHN80" s="336"/>
      <c r="SHO80" s="336"/>
      <c r="SHP80" s="336"/>
      <c r="SHQ80" s="171"/>
      <c r="SHR80" s="336"/>
      <c r="SHS80" s="336"/>
      <c r="SHT80" s="336"/>
      <c r="SHU80" s="336"/>
      <c r="SHV80" s="336"/>
      <c r="SHW80" s="336"/>
      <c r="SHX80" s="336"/>
      <c r="SHY80" s="336"/>
      <c r="SHZ80" s="336"/>
      <c r="SIA80" s="336"/>
      <c r="SIB80" s="171"/>
      <c r="SIC80" s="336"/>
      <c r="SID80" s="336"/>
      <c r="SIE80" s="336"/>
      <c r="SIF80" s="336"/>
      <c r="SIG80" s="336"/>
      <c r="SIH80" s="336"/>
      <c r="SII80" s="336"/>
      <c r="SIJ80" s="336"/>
      <c r="SIK80" s="336"/>
      <c r="SIL80" s="336"/>
      <c r="SIM80" s="171"/>
      <c r="SIN80" s="336"/>
      <c r="SIO80" s="336"/>
      <c r="SIP80" s="336"/>
      <c r="SIQ80" s="336"/>
      <c r="SIR80" s="336"/>
      <c r="SIS80" s="336"/>
      <c r="SIT80" s="336"/>
      <c r="SIU80" s="336"/>
      <c r="SIV80" s="336"/>
      <c r="SIW80" s="336"/>
      <c r="SIX80" s="171"/>
      <c r="SIY80" s="336"/>
      <c r="SIZ80" s="336"/>
      <c r="SJA80" s="336"/>
      <c r="SJB80" s="336"/>
      <c r="SJC80" s="336"/>
      <c r="SJD80" s="336"/>
      <c r="SJE80" s="336"/>
      <c r="SJF80" s="336"/>
      <c r="SJG80" s="336"/>
      <c r="SJH80" s="336"/>
      <c r="SJI80" s="171"/>
      <c r="SJJ80" s="336"/>
      <c r="SJK80" s="336"/>
      <c r="SJL80" s="336"/>
      <c r="SJM80" s="336"/>
      <c r="SJN80" s="336"/>
      <c r="SJO80" s="336"/>
      <c r="SJP80" s="336"/>
      <c r="SJQ80" s="336"/>
      <c r="SJR80" s="336"/>
      <c r="SJS80" s="336"/>
      <c r="SJT80" s="171"/>
      <c r="SJU80" s="336"/>
      <c r="SJV80" s="336"/>
      <c r="SJW80" s="336"/>
      <c r="SJX80" s="336"/>
      <c r="SJY80" s="336"/>
      <c r="SJZ80" s="336"/>
      <c r="SKA80" s="336"/>
      <c r="SKB80" s="336"/>
      <c r="SKC80" s="336"/>
      <c r="SKD80" s="336"/>
      <c r="SKE80" s="171"/>
      <c r="SKF80" s="336"/>
      <c r="SKG80" s="336"/>
      <c r="SKH80" s="336"/>
      <c r="SKI80" s="336"/>
      <c r="SKJ80" s="336"/>
      <c r="SKK80" s="336"/>
      <c r="SKL80" s="336"/>
      <c r="SKM80" s="336"/>
      <c r="SKN80" s="336"/>
      <c r="SKO80" s="336"/>
      <c r="SKP80" s="171"/>
      <c r="SKQ80" s="336"/>
      <c r="SKR80" s="336"/>
      <c r="SKS80" s="336"/>
      <c r="SKT80" s="336"/>
      <c r="SKU80" s="336"/>
      <c r="SKV80" s="336"/>
      <c r="SKW80" s="336"/>
      <c r="SKX80" s="336"/>
      <c r="SKY80" s="336"/>
      <c r="SKZ80" s="336"/>
      <c r="SLA80" s="171"/>
      <c r="SLB80" s="336"/>
      <c r="SLC80" s="336"/>
      <c r="SLD80" s="336"/>
      <c r="SLE80" s="336"/>
      <c r="SLF80" s="336"/>
      <c r="SLG80" s="336"/>
      <c r="SLH80" s="336"/>
      <c r="SLI80" s="336"/>
      <c r="SLJ80" s="336"/>
      <c r="SLK80" s="336"/>
      <c r="SLL80" s="171"/>
      <c r="SLM80" s="336"/>
      <c r="SLN80" s="336"/>
      <c r="SLO80" s="336"/>
      <c r="SLP80" s="336"/>
      <c r="SLQ80" s="336"/>
      <c r="SLR80" s="336"/>
      <c r="SLS80" s="336"/>
      <c r="SLT80" s="336"/>
      <c r="SLU80" s="336"/>
      <c r="SLV80" s="336"/>
      <c r="SLW80" s="171"/>
      <c r="SLX80" s="336"/>
      <c r="SLY80" s="336"/>
      <c r="SLZ80" s="336"/>
      <c r="SMA80" s="336"/>
      <c r="SMB80" s="336"/>
      <c r="SMC80" s="336"/>
      <c r="SMD80" s="336"/>
      <c r="SME80" s="336"/>
      <c r="SMF80" s="336"/>
      <c r="SMG80" s="336"/>
      <c r="SMH80" s="171"/>
      <c r="SMI80" s="336"/>
      <c r="SMJ80" s="336"/>
      <c r="SMK80" s="336"/>
      <c r="SML80" s="336"/>
      <c r="SMM80" s="336"/>
      <c r="SMN80" s="336"/>
      <c r="SMO80" s="336"/>
      <c r="SMP80" s="336"/>
      <c r="SMQ80" s="336"/>
      <c r="SMR80" s="336"/>
      <c r="SMS80" s="171"/>
      <c r="SMT80" s="336"/>
      <c r="SMU80" s="336"/>
      <c r="SMV80" s="336"/>
      <c r="SMW80" s="336"/>
      <c r="SMX80" s="336"/>
      <c r="SMY80" s="336"/>
      <c r="SMZ80" s="336"/>
      <c r="SNA80" s="336"/>
      <c r="SNB80" s="336"/>
      <c r="SNC80" s="336"/>
      <c r="SND80" s="171"/>
      <c r="SNE80" s="336"/>
      <c r="SNF80" s="336"/>
      <c r="SNG80" s="336"/>
      <c r="SNH80" s="336"/>
      <c r="SNI80" s="336"/>
      <c r="SNJ80" s="336"/>
      <c r="SNK80" s="336"/>
      <c r="SNL80" s="336"/>
      <c r="SNM80" s="336"/>
      <c r="SNN80" s="336"/>
      <c r="SNO80" s="171"/>
      <c r="SNP80" s="336"/>
      <c r="SNQ80" s="336"/>
      <c r="SNR80" s="336"/>
      <c r="SNS80" s="336"/>
      <c r="SNT80" s="336"/>
      <c r="SNU80" s="336"/>
      <c r="SNV80" s="336"/>
      <c r="SNW80" s="336"/>
      <c r="SNX80" s="336"/>
      <c r="SNY80" s="336"/>
      <c r="SNZ80" s="171"/>
      <c r="SOA80" s="336"/>
      <c r="SOB80" s="336"/>
      <c r="SOC80" s="336"/>
      <c r="SOD80" s="336"/>
      <c r="SOE80" s="336"/>
      <c r="SOF80" s="336"/>
      <c r="SOG80" s="336"/>
      <c r="SOH80" s="336"/>
      <c r="SOI80" s="336"/>
      <c r="SOJ80" s="336"/>
      <c r="SOK80" s="171"/>
      <c r="SOL80" s="336"/>
      <c r="SOM80" s="336"/>
      <c r="SON80" s="336"/>
      <c r="SOO80" s="336"/>
      <c r="SOP80" s="336"/>
      <c r="SOQ80" s="336"/>
      <c r="SOR80" s="336"/>
      <c r="SOS80" s="336"/>
      <c r="SOT80" s="336"/>
      <c r="SOU80" s="336"/>
      <c r="SOV80" s="171"/>
      <c r="SOW80" s="336"/>
      <c r="SOX80" s="336"/>
      <c r="SOY80" s="336"/>
      <c r="SOZ80" s="336"/>
      <c r="SPA80" s="336"/>
      <c r="SPB80" s="336"/>
      <c r="SPC80" s="336"/>
      <c r="SPD80" s="336"/>
      <c r="SPE80" s="336"/>
      <c r="SPF80" s="336"/>
      <c r="SPG80" s="171"/>
      <c r="SPH80" s="336"/>
      <c r="SPI80" s="336"/>
      <c r="SPJ80" s="336"/>
      <c r="SPK80" s="336"/>
      <c r="SPL80" s="336"/>
      <c r="SPM80" s="336"/>
      <c r="SPN80" s="336"/>
      <c r="SPO80" s="336"/>
      <c r="SPP80" s="336"/>
      <c r="SPQ80" s="336"/>
      <c r="SPR80" s="171"/>
      <c r="SPS80" s="336"/>
      <c r="SPT80" s="336"/>
      <c r="SPU80" s="336"/>
      <c r="SPV80" s="336"/>
      <c r="SPW80" s="336"/>
      <c r="SPX80" s="336"/>
      <c r="SPY80" s="336"/>
      <c r="SPZ80" s="336"/>
      <c r="SQA80" s="336"/>
      <c r="SQB80" s="336"/>
      <c r="SQC80" s="171"/>
      <c r="SQD80" s="336"/>
      <c r="SQE80" s="336"/>
      <c r="SQF80" s="336"/>
      <c r="SQG80" s="336"/>
      <c r="SQH80" s="336"/>
      <c r="SQI80" s="336"/>
      <c r="SQJ80" s="336"/>
      <c r="SQK80" s="336"/>
      <c r="SQL80" s="336"/>
      <c r="SQM80" s="336"/>
      <c r="SQN80" s="171"/>
      <c r="SQO80" s="336"/>
      <c r="SQP80" s="336"/>
      <c r="SQQ80" s="336"/>
      <c r="SQR80" s="336"/>
      <c r="SQS80" s="336"/>
      <c r="SQT80" s="336"/>
      <c r="SQU80" s="336"/>
      <c r="SQV80" s="336"/>
      <c r="SQW80" s="336"/>
      <c r="SQX80" s="336"/>
      <c r="SQY80" s="171"/>
      <c r="SQZ80" s="336"/>
      <c r="SRA80" s="336"/>
      <c r="SRB80" s="336"/>
      <c r="SRC80" s="336"/>
      <c r="SRD80" s="336"/>
      <c r="SRE80" s="336"/>
      <c r="SRF80" s="336"/>
      <c r="SRG80" s="336"/>
      <c r="SRH80" s="336"/>
      <c r="SRI80" s="336"/>
      <c r="SRJ80" s="171"/>
      <c r="SRK80" s="336"/>
      <c r="SRL80" s="336"/>
      <c r="SRM80" s="336"/>
      <c r="SRN80" s="336"/>
      <c r="SRO80" s="336"/>
      <c r="SRP80" s="336"/>
      <c r="SRQ80" s="336"/>
      <c r="SRR80" s="336"/>
      <c r="SRS80" s="336"/>
      <c r="SRT80" s="336"/>
      <c r="SRU80" s="171"/>
      <c r="SRV80" s="336"/>
      <c r="SRW80" s="336"/>
      <c r="SRX80" s="336"/>
      <c r="SRY80" s="336"/>
      <c r="SRZ80" s="336"/>
      <c r="SSA80" s="336"/>
      <c r="SSB80" s="336"/>
      <c r="SSC80" s="336"/>
      <c r="SSD80" s="336"/>
      <c r="SSE80" s="336"/>
      <c r="SSF80" s="171"/>
      <c r="SSG80" s="336"/>
      <c r="SSH80" s="336"/>
      <c r="SSI80" s="336"/>
      <c r="SSJ80" s="336"/>
      <c r="SSK80" s="336"/>
      <c r="SSL80" s="336"/>
      <c r="SSM80" s="336"/>
      <c r="SSN80" s="336"/>
      <c r="SSO80" s="336"/>
      <c r="SSP80" s="336"/>
      <c r="SSQ80" s="171"/>
      <c r="SSR80" s="336"/>
      <c r="SSS80" s="336"/>
      <c r="SST80" s="336"/>
      <c r="SSU80" s="336"/>
      <c r="SSV80" s="336"/>
      <c r="SSW80" s="336"/>
      <c r="SSX80" s="336"/>
      <c r="SSY80" s="336"/>
      <c r="SSZ80" s="336"/>
      <c r="STA80" s="336"/>
      <c r="STB80" s="171"/>
      <c r="STC80" s="336"/>
      <c r="STD80" s="336"/>
      <c r="STE80" s="336"/>
      <c r="STF80" s="336"/>
      <c r="STG80" s="336"/>
      <c r="STH80" s="336"/>
      <c r="STI80" s="336"/>
      <c r="STJ80" s="336"/>
      <c r="STK80" s="336"/>
      <c r="STL80" s="336"/>
      <c r="STM80" s="171"/>
      <c r="STN80" s="336"/>
      <c r="STO80" s="336"/>
      <c r="STP80" s="336"/>
      <c r="STQ80" s="336"/>
      <c r="STR80" s="336"/>
      <c r="STS80" s="336"/>
      <c r="STT80" s="336"/>
      <c r="STU80" s="336"/>
      <c r="STV80" s="336"/>
      <c r="STW80" s="336"/>
      <c r="STX80" s="171"/>
      <c r="STY80" s="336"/>
      <c r="STZ80" s="336"/>
      <c r="SUA80" s="336"/>
      <c r="SUB80" s="336"/>
      <c r="SUC80" s="336"/>
      <c r="SUD80" s="336"/>
      <c r="SUE80" s="336"/>
      <c r="SUF80" s="336"/>
      <c r="SUG80" s="336"/>
      <c r="SUH80" s="336"/>
      <c r="SUI80" s="171"/>
      <c r="SUJ80" s="336"/>
      <c r="SUK80" s="336"/>
      <c r="SUL80" s="336"/>
      <c r="SUM80" s="336"/>
      <c r="SUN80" s="336"/>
      <c r="SUO80" s="336"/>
      <c r="SUP80" s="336"/>
      <c r="SUQ80" s="336"/>
      <c r="SUR80" s="336"/>
      <c r="SUS80" s="336"/>
      <c r="SUT80" s="171"/>
      <c r="SUU80" s="336"/>
      <c r="SUV80" s="336"/>
      <c r="SUW80" s="336"/>
      <c r="SUX80" s="336"/>
      <c r="SUY80" s="336"/>
      <c r="SUZ80" s="336"/>
      <c r="SVA80" s="336"/>
      <c r="SVB80" s="336"/>
      <c r="SVC80" s="336"/>
      <c r="SVD80" s="336"/>
      <c r="SVE80" s="171"/>
      <c r="SVF80" s="336"/>
      <c r="SVG80" s="336"/>
      <c r="SVH80" s="336"/>
      <c r="SVI80" s="336"/>
      <c r="SVJ80" s="336"/>
      <c r="SVK80" s="336"/>
      <c r="SVL80" s="336"/>
      <c r="SVM80" s="336"/>
      <c r="SVN80" s="336"/>
      <c r="SVO80" s="336"/>
      <c r="SVP80" s="171"/>
      <c r="SVQ80" s="336"/>
      <c r="SVR80" s="336"/>
      <c r="SVS80" s="336"/>
      <c r="SVT80" s="336"/>
      <c r="SVU80" s="336"/>
      <c r="SVV80" s="336"/>
      <c r="SVW80" s="336"/>
      <c r="SVX80" s="336"/>
      <c r="SVY80" s="336"/>
      <c r="SVZ80" s="336"/>
      <c r="SWA80" s="171"/>
      <c r="SWB80" s="336"/>
      <c r="SWC80" s="336"/>
      <c r="SWD80" s="336"/>
      <c r="SWE80" s="336"/>
      <c r="SWF80" s="336"/>
      <c r="SWG80" s="336"/>
      <c r="SWH80" s="336"/>
      <c r="SWI80" s="336"/>
      <c r="SWJ80" s="336"/>
      <c r="SWK80" s="336"/>
      <c r="SWL80" s="171"/>
      <c r="SWM80" s="336"/>
      <c r="SWN80" s="336"/>
      <c r="SWO80" s="336"/>
      <c r="SWP80" s="336"/>
      <c r="SWQ80" s="336"/>
      <c r="SWR80" s="336"/>
      <c r="SWS80" s="336"/>
      <c r="SWT80" s="336"/>
      <c r="SWU80" s="336"/>
      <c r="SWV80" s="336"/>
      <c r="SWW80" s="171"/>
      <c r="SWX80" s="336"/>
      <c r="SWY80" s="336"/>
      <c r="SWZ80" s="336"/>
      <c r="SXA80" s="336"/>
      <c r="SXB80" s="336"/>
      <c r="SXC80" s="336"/>
      <c r="SXD80" s="336"/>
      <c r="SXE80" s="336"/>
      <c r="SXF80" s="336"/>
      <c r="SXG80" s="336"/>
      <c r="SXH80" s="171"/>
      <c r="SXI80" s="336"/>
      <c r="SXJ80" s="336"/>
      <c r="SXK80" s="336"/>
      <c r="SXL80" s="336"/>
      <c r="SXM80" s="336"/>
      <c r="SXN80" s="336"/>
      <c r="SXO80" s="336"/>
      <c r="SXP80" s="336"/>
      <c r="SXQ80" s="336"/>
      <c r="SXR80" s="336"/>
      <c r="SXS80" s="171"/>
      <c r="SXT80" s="336"/>
      <c r="SXU80" s="336"/>
      <c r="SXV80" s="336"/>
      <c r="SXW80" s="336"/>
      <c r="SXX80" s="336"/>
      <c r="SXY80" s="336"/>
      <c r="SXZ80" s="336"/>
      <c r="SYA80" s="336"/>
      <c r="SYB80" s="336"/>
      <c r="SYC80" s="336"/>
      <c r="SYD80" s="171"/>
      <c r="SYE80" s="336"/>
      <c r="SYF80" s="336"/>
      <c r="SYG80" s="336"/>
      <c r="SYH80" s="336"/>
      <c r="SYI80" s="336"/>
      <c r="SYJ80" s="336"/>
      <c r="SYK80" s="336"/>
      <c r="SYL80" s="336"/>
      <c r="SYM80" s="336"/>
      <c r="SYN80" s="336"/>
      <c r="SYO80" s="171"/>
      <c r="SYP80" s="336"/>
      <c r="SYQ80" s="336"/>
      <c r="SYR80" s="336"/>
      <c r="SYS80" s="336"/>
      <c r="SYT80" s="336"/>
      <c r="SYU80" s="336"/>
      <c r="SYV80" s="336"/>
      <c r="SYW80" s="336"/>
      <c r="SYX80" s="336"/>
      <c r="SYY80" s="336"/>
      <c r="SYZ80" s="171"/>
      <c r="SZA80" s="336"/>
      <c r="SZB80" s="336"/>
      <c r="SZC80" s="336"/>
      <c r="SZD80" s="336"/>
      <c r="SZE80" s="336"/>
      <c r="SZF80" s="336"/>
      <c r="SZG80" s="336"/>
      <c r="SZH80" s="336"/>
      <c r="SZI80" s="336"/>
      <c r="SZJ80" s="336"/>
      <c r="SZK80" s="171"/>
      <c r="SZL80" s="336"/>
      <c r="SZM80" s="336"/>
      <c r="SZN80" s="336"/>
      <c r="SZO80" s="336"/>
      <c r="SZP80" s="336"/>
      <c r="SZQ80" s="336"/>
      <c r="SZR80" s="336"/>
      <c r="SZS80" s="336"/>
      <c r="SZT80" s="336"/>
      <c r="SZU80" s="336"/>
      <c r="SZV80" s="171"/>
      <c r="SZW80" s="336"/>
      <c r="SZX80" s="336"/>
      <c r="SZY80" s="336"/>
      <c r="SZZ80" s="336"/>
      <c r="TAA80" s="336"/>
      <c r="TAB80" s="336"/>
      <c r="TAC80" s="336"/>
      <c r="TAD80" s="336"/>
      <c r="TAE80" s="336"/>
      <c r="TAF80" s="336"/>
      <c r="TAG80" s="171"/>
      <c r="TAH80" s="336"/>
      <c r="TAI80" s="336"/>
      <c r="TAJ80" s="336"/>
      <c r="TAK80" s="336"/>
      <c r="TAL80" s="336"/>
      <c r="TAM80" s="336"/>
      <c r="TAN80" s="336"/>
      <c r="TAO80" s="336"/>
      <c r="TAP80" s="336"/>
      <c r="TAQ80" s="336"/>
      <c r="TAR80" s="171"/>
      <c r="TAS80" s="336"/>
      <c r="TAT80" s="336"/>
      <c r="TAU80" s="336"/>
      <c r="TAV80" s="336"/>
      <c r="TAW80" s="336"/>
      <c r="TAX80" s="336"/>
      <c r="TAY80" s="336"/>
      <c r="TAZ80" s="336"/>
      <c r="TBA80" s="336"/>
      <c r="TBB80" s="336"/>
      <c r="TBC80" s="171"/>
      <c r="TBD80" s="336"/>
      <c r="TBE80" s="336"/>
      <c r="TBF80" s="336"/>
      <c r="TBG80" s="336"/>
      <c r="TBH80" s="336"/>
      <c r="TBI80" s="336"/>
      <c r="TBJ80" s="336"/>
      <c r="TBK80" s="336"/>
      <c r="TBL80" s="336"/>
      <c r="TBM80" s="336"/>
      <c r="TBN80" s="171"/>
      <c r="TBO80" s="336"/>
      <c r="TBP80" s="336"/>
      <c r="TBQ80" s="336"/>
      <c r="TBR80" s="336"/>
      <c r="TBS80" s="336"/>
      <c r="TBT80" s="336"/>
      <c r="TBU80" s="336"/>
      <c r="TBV80" s="336"/>
      <c r="TBW80" s="336"/>
      <c r="TBX80" s="336"/>
      <c r="TBY80" s="171"/>
      <c r="TBZ80" s="336"/>
      <c r="TCA80" s="336"/>
      <c r="TCB80" s="336"/>
      <c r="TCC80" s="336"/>
      <c r="TCD80" s="336"/>
      <c r="TCE80" s="336"/>
      <c r="TCF80" s="336"/>
      <c r="TCG80" s="336"/>
      <c r="TCH80" s="336"/>
      <c r="TCI80" s="336"/>
      <c r="TCJ80" s="171"/>
      <c r="TCK80" s="336"/>
      <c r="TCL80" s="336"/>
      <c r="TCM80" s="336"/>
      <c r="TCN80" s="336"/>
      <c r="TCO80" s="336"/>
      <c r="TCP80" s="336"/>
      <c r="TCQ80" s="336"/>
      <c r="TCR80" s="336"/>
      <c r="TCS80" s="336"/>
      <c r="TCT80" s="336"/>
      <c r="TCU80" s="171"/>
      <c r="TCV80" s="336"/>
      <c r="TCW80" s="336"/>
      <c r="TCX80" s="336"/>
      <c r="TCY80" s="336"/>
      <c r="TCZ80" s="336"/>
      <c r="TDA80" s="336"/>
      <c r="TDB80" s="336"/>
      <c r="TDC80" s="336"/>
      <c r="TDD80" s="336"/>
      <c r="TDE80" s="336"/>
      <c r="TDF80" s="171"/>
      <c r="TDG80" s="336"/>
      <c r="TDH80" s="336"/>
      <c r="TDI80" s="336"/>
      <c r="TDJ80" s="336"/>
      <c r="TDK80" s="336"/>
      <c r="TDL80" s="336"/>
      <c r="TDM80" s="336"/>
      <c r="TDN80" s="336"/>
      <c r="TDO80" s="336"/>
      <c r="TDP80" s="336"/>
      <c r="TDQ80" s="171"/>
      <c r="TDR80" s="336"/>
      <c r="TDS80" s="336"/>
      <c r="TDT80" s="336"/>
      <c r="TDU80" s="336"/>
      <c r="TDV80" s="336"/>
      <c r="TDW80" s="336"/>
      <c r="TDX80" s="336"/>
      <c r="TDY80" s="336"/>
      <c r="TDZ80" s="336"/>
      <c r="TEA80" s="336"/>
      <c r="TEB80" s="171"/>
      <c r="TEC80" s="336"/>
      <c r="TED80" s="336"/>
      <c r="TEE80" s="336"/>
      <c r="TEF80" s="336"/>
      <c r="TEG80" s="336"/>
      <c r="TEH80" s="336"/>
      <c r="TEI80" s="336"/>
      <c r="TEJ80" s="336"/>
      <c r="TEK80" s="336"/>
      <c r="TEL80" s="336"/>
      <c r="TEM80" s="171"/>
      <c r="TEN80" s="336"/>
      <c r="TEO80" s="336"/>
      <c r="TEP80" s="336"/>
      <c r="TEQ80" s="336"/>
      <c r="TER80" s="336"/>
      <c r="TES80" s="336"/>
      <c r="TET80" s="336"/>
      <c r="TEU80" s="336"/>
      <c r="TEV80" s="336"/>
      <c r="TEW80" s="336"/>
      <c r="TEX80" s="171"/>
      <c r="TEY80" s="336"/>
      <c r="TEZ80" s="336"/>
      <c r="TFA80" s="336"/>
      <c r="TFB80" s="336"/>
      <c r="TFC80" s="336"/>
      <c r="TFD80" s="336"/>
      <c r="TFE80" s="336"/>
      <c r="TFF80" s="336"/>
      <c r="TFG80" s="336"/>
      <c r="TFH80" s="336"/>
      <c r="TFI80" s="171"/>
      <c r="TFJ80" s="336"/>
      <c r="TFK80" s="336"/>
      <c r="TFL80" s="336"/>
      <c r="TFM80" s="336"/>
      <c r="TFN80" s="336"/>
      <c r="TFO80" s="336"/>
      <c r="TFP80" s="336"/>
      <c r="TFQ80" s="336"/>
      <c r="TFR80" s="336"/>
      <c r="TFS80" s="336"/>
      <c r="TFT80" s="171"/>
      <c r="TFU80" s="336"/>
      <c r="TFV80" s="336"/>
      <c r="TFW80" s="336"/>
      <c r="TFX80" s="336"/>
      <c r="TFY80" s="336"/>
      <c r="TFZ80" s="336"/>
      <c r="TGA80" s="336"/>
      <c r="TGB80" s="336"/>
      <c r="TGC80" s="336"/>
      <c r="TGD80" s="336"/>
      <c r="TGE80" s="171"/>
      <c r="TGF80" s="336"/>
      <c r="TGG80" s="336"/>
      <c r="TGH80" s="336"/>
      <c r="TGI80" s="336"/>
      <c r="TGJ80" s="336"/>
      <c r="TGK80" s="336"/>
      <c r="TGL80" s="336"/>
      <c r="TGM80" s="336"/>
      <c r="TGN80" s="336"/>
      <c r="TGO80" s="336"/>
      <c r="TGP80" s="171"/>
      <c r="TGQ80" s="336"/>
      <c r="TGR80" s="336"/>
      <c r="TGS80" s="336"/>
      <c r="TGT80" s="336"/>
      <c r="TGU80" s="336"/>
      <c r="TGV80" s="336"/>
      <c r="TGW80" s="336"/>
      <c r="TGX80" s="336"/>
      <c r="TGY80" s="336"/>
      <c r="TGZ80" s="336"/>
      <c r="THA80" s="171"/>
      <c r="THB80" s="336"/>
      <c r="THC80" s="336"/>
      <c r="THD80" s="336"/>
      <c r="THE80" s="336"/>
      <c r="THF80" s="336"/>
      <c r="THG80" s="336"/>
      <c r="THH80" s="336"/>
      <c r="THI80" s="336"/>
      <c r="THJ80" s="336"/>
      <c r="THK80" s="336"/>
      <c r="THL80" s="171"/>
      <c r="THM80" s="336"/>
      <c r="THN80" s="336"/>
      <c r="THO80" s="336"/>
      <c r="THP80" s="336"/>
      <c r="THQ80" s="336"/>
      <c r="THR80" s="336"/>
      <c r="THS80" s="336"/>
      <c r="THT80" s="336"/>
      <c r="THU80" s="336"/>
      <c r="THV80" s="336"/>
      <c r="THW80" s="171"/>
      <c r="THX80" s="336"/>
      <c r="THY80" s="336"/>
      <c r="THZ80" s="336"/>
      <c r="TIA80" s="336"/>
      <c r="TIB80" s="336"/>
      <c r="TIC80" s="336"/>
      <c r="TID80" s="336"/>
      <c r="TIE80" s="336"/>
      <c r="TIF80" s="336"/>
      <c r="TIG80" s="336"/>
      <c r="TIH80" s="171"/>
      <c r="TII80" s="336"/>
      <c r="TIJ80" s="336"/>
      <c r="TIK80" s="336"/>
      <c r="TIL80" s="336"/>
      <c r="TIM80" s="336"/>
      <c r="TIN80" s="336"/>
      <c r="TIO80" s="336"/>
      <c r="TIP80" s="336"/>
      <c r="TIQ80" s="336"/>
      <c r="TIR80" s="336"/>
      <c r="TIS80" s="171"/>
      <c r="TIT80" s="336"/>
      <c r="TIU80" s="336"/>
      <c r="TIV80" s="336"/>
      <c r="TIW80" s="336"/>
      <c r="TIX80" s="336"/>
      <c r="TIY80" s="336"/>
      <c r="TIZ80" s="336"/>
      <c r="TJA80" s="336"/>
      <c r="TJB80" s="336"/>
      <c r="TJC80" s="336"/>
      <c r="TJD80" s="171"/>
      <c r="TJE80" s="336"/>
      <c r="TJF80" s="336"/>
      <c r="TJG80" s="336"/>
      <c r="TJH80" s="336"/>
      <c r="TJI80" s="336"/>
      <c r="TJJ80" s="336"/>
      <c r="TJK80" s="336"/>
      <c r="TJL80" s="336"/>
      <c r="TJM80" s="336"/>
      <c r="TJN80" s="336"/>
      <c r="TJO80" s="171"/>
      <c r="TJP80" s="336"/>
      <c r="TJQ80" s="336"/>
      <c r="TJR80" s="336"/>
      <c r="TJS80" s="336"/>
      <c r="TJT80" s="336"/>
      <c r="TJU80" s="336"/>
      <c r="TJV80" s="336"/>
      <c r="TJW80" s="336"/>
      <c r="TJX80" s="336"/>
      <c r="TJY80" s="336"/>
      <c r="TJZ80" s="171"/>
      <c r="TKA80" s="336"/>
      <c r="TKB80" s="336"/>
      <c r="TKC80" s="336"/>
      <c r="TKD80" s="336"/>
      <c r="TKE80" s="336"/>
      <c r="TKF80" s="336"/>
      <c r="TKG80" s="336"/>
      <c r="TKH80" s="336"/>
      <c r="TKI80" s="336"/>
      <c r="TKJ80" s="336"/>
      <c r="TKK80" s="171"/>
      <c r="TKL80" s="336"/>
      <c r="TKM80" s="336"/>
      <c r="TKN80" s="336"/>
      <c r="TKO80" s="336"/>
      <c r="TKP80" s="336"/>
      <c r="TKQ80" s="336"/>
      <c r="TKR80" s="336"/>
      <c r="TKS80" s="336"/>
      <c r="TKT80" s="336"/>
      <c r="TKU80" s="336"/>
      <c r="TKV80" s="171"/>
      <c r="TKW80" s="336"/>
      <c r="TKX80" s="336"/>
      <c r="TKY80" s="336"/>
      <c r="TKZ80" s="336"/>
      <c r="TLA80" s="336"/>
      <c r="TLB80" s="336"/>
      <c r="TLC80" s="336"/>
      <c r="TLD80" s="336"/>
      <c r="TLE80" s="336"/>
      <c r="TLF80" s="336"/>
      <c r="TLG80" s="171"/>
      <c r="TLH80" s="336"/>
      <c r="TLI80" s="336"/>
      <c r="TLJ80" s="336"/>
      <c r="TLK80" s="336"/>
      <c r="TLL80" s="336"/>
      <c r="TLM80" s="336"/>
      <c r="TLN80" s="336"/>
      <c r="TLO80" s="336"/>
      <c r="TLP80" s="336"/>
      <c r="TLQ80" s="336"/>
      <c r="TLR80" s="171"/>
      <c r="TLS80" s="336"/>
      <c r="TLT80" s="336"/>
      <c r="TLU80" s="336"/>
      <c r="TLV80" s="336"/>
      <c r="TLW80" s="336"/>
      <c r="TLX80" s="336"/>
      <c r="TLY80" s="336"/>
      <c r="TLZ80" s="336"/>
      <c r="TMA80" s="336"/>
      <c r="TMB80" s="336"/>
      <c r="TMC80" s="171"/>
      <c r="TMD80" s="336"/>
      <c r="TME80" s="336"/>
      <c r="TMF80" s="336"/>
      <c r="TMG80" s="336"/>
      <c r="TMH80" s="336"/>
      <c r="TMI80" s="336"/>
      <c r="TMJ80" s="336"/>
      <c r="TMK80" s="336"/>
      <c r="TML80" s="336"/>
      <c r="TMM80" s="336"/>
      <c r="TMN80" s="171"/>
      <c r="TMO80" s="336"/>
      <c r="TMP80" s="336"/>
      <c r="TMQ80" s="336"/>
      <c r="TMR80" s="336"/>
      <c r="TMS80" s="336"/>
      <c r="TMT80" s="336"/>
      <c r="TMU80" s="336"/>
      <c r="TMV80" s="336"/>
      <c r="TMW80" s="336"/>
      <c r="TMX80" s="336"/>
      <c r="TMY80" s="171"/>
      <c r="TMZ80" s="336"/>
      <c r="TNA80" s="336"/>
      <c r="TNB80" s="336"/>
      <c r="TNC80" s="336"/>
      <c r="TND80" s="336"/>
      <c r="TNE80" s="336"/>
      <c r="TNF80" s="336"/>
      <c r="TNG80" s="336"/>
      <c r="TNH80" s="336"/>
      <c r="TNI80" s="336"/>
      <c r="TNJ80" s="171"/>
      <c r="TNK80" s="336"/>
      <c r="TNL80" s="336"/>
      <c r="TNM80" s="336"/>
      <c r="TNN80" s="336"/>
      <c r="TNO80" s="336"/>
      <c r="TNP80" s="336"/>
      <c r="TNQ80" s="336"/>
      <c r="TNR80" s="336"/>
      <c r="TNS80" s="336"/>
      <c r="TNT80" s="336"/>
      <c r="TNU80" s="171"/>
      <c r="TNV80" s="336"/>
      <c r="TNW80" s="336"/>
      <c r="TNX80" s="336"/>
      <c r="TNY80" s="336"/>
      <c r="TNZ80" s="336"/>
      <c r="TOA80" s="336"/>
      <c r="TOB80" s="336"/>
      <c r="TOC80" s="336"/>
      <c r="TOD80" s="336"/>
      <c r="TOE80" s="336"/>
      <c r="TOF80" s="171"/>
      <c r="TOG80" s="336"/>
      <c r="TOH80" s="336"/>
      <c r="TOI80" s="336"/>
      <c r="TOJ80" s="336"/>
      <c r="TOK80" s="336"/>
      <c r="TOL80" s="336"/>
      <c r="TOM80" s="336"/>
      <c r="TON80" s="336"/>
      <c r="TOO80" s="336"/>
      <c r="TOP80" s="336"/>
      <c r="TOQ80" s="171"/>
      <c r="TOR80" s="336"/>
      <c r="TOS80" s="336"/>
      <c r="TOT80" s="336"/>
      <c r="TOU80" s="336"/>
      <c r="TOV80" s="336"/>
      <c r="TOW80" s="336"/>
      <c r="TOX80" s="336"/>
      <c r="TOY80" s="336"/>
      <c r="TOZ80" s="336"/>
      <c r="TPA80" s="336"/>
      <c r="TPB80" s="171"/>
      <c r="TPC80" s="336"/>
      <c r="TPD80" s="336"/>
      <c r="TPE80" s="336"/>
      <c r="TPF80" s="336"/>
      <c r="TPG80" s="336"/>
      <c r="TPH80" s="336"/>
      <c r="TPI80" s="336"/>
      <c r="TPJ80" s="336"/>
      <c r="TPK80" s="336"/>
      <c r="TPL80" s="336"/>
      <c r="TPM80" s="171"/>
      <c r="TPN80" s="336"/>
      <c r="TPO80" s="336"/>
      <c r="TPP80" s="336"/>
      <c r="TPQ80" s="336"/>
      <c r="TPR80" s="336"/>
      <c r="TPS80" s="336"/>
      <c r="TPT80" s="336"/>
      <c r="TPU80" s="336"/>
      <c r="TPV80" s="336"/>
      <c r="TPW80" s="336"/>
      <c r="TPX80" s="171"/>
      <c r="TPY80" s="336"/>
      <c r="TPZ80" s="336"/>
      <c r="TQA80" s="336"/>
      <c r="TQB80" s="336"/>
      <c r="TQC80" s="336"/>
      <c r="TQD80" s="336"/>
      <c r="TQE80" s="336"/>
      <c r="TQF80" s="336"/>
      <c r="TQG80" s="336"/>
      <c r="TQH80" s="336"/>
      <c r="TQI80" s="171"/>
      <c r="TQJ80" s="336"/>
      <c r="TQK80" s="336"/>
      <c r="TQL80" s="336"/>
      <c r="TQM80" s="336"/>
      <c r="TQN80" s="336"/>
      <c r="TQO80" s="336"/>
      <c r="TQP80" s="336"/>
      <c r="TQQ80" s="336"/>
      <c r="TQR80" s="336"/>
      <c r="TQS80" s="336"/>
      <c r="TQT80" s="171"/>
      <c r="TQU80" s="336"/>
      <c r="TQV80" s="336"/>
      <c r="TQW80" s="336"/>
      <c r="TQX80" s="336"/>
      <c r="TQY80" s="336"/>
      <c r="TQZ80" s="336"/>
      <c r="TRA80" s="336"/>
      <c r="TRB80" s="336"/>
      <c r="TRC80" s="336"/>
      <c r="TRD80" s="336"/>
      <c r="TRE80" s="171"/>
      <c r="TRF80" s="336"/>
      <c r="TRG80" s="336"/>
      <c r="TRH80" s="336"/>
      <c r="TRI80" s="336"/>
      <c r="TRJ80" s="336"/>
      <c r="TRK80" s="336"/>
      <c r="TRL80" s="336"/>
      <c r="TRM80" s="336"/>
      <c r="TRN80" s="336"/>
      <c r="TRO80" s="336"/>
      <c r="TRP80" s="171"/>
      <c r="TRQ80" s="336"/>
      <c r="TRR80" s="336"/>
      <c r="TRS80" s="336"/>
      <c r="TRT80" s="336"/>
      <c r="TRU80" s="336"/>
      <c r="TRV80" s="336"/>
      <c r="TRW80" s="336"/>
      <c r="TRX80" s="336"/>
      <c r="TRY80" s="336"/>
      <c r="TRZ80" s="336"/>
      <c r="TSA80" s="171"/>
      <c r="TSB80" s="336"/>
      <c r="TSC80" s="336"/>
      <c r="TSD80" s="336"/>
      <c r="TSE80" s="336"/>
      <c r="TSF80" s="336"/>
      <c r="TSG80" s="336"/>
      <c r="TSH80" s="336"/>
      <c r="TSI80" s="336"/>
      <c r="TSJ80" s="336"/>
      <c r="TSK80" s="336"/>
      <c r="TSL80" s="171"/>
      <c r="TSM80" s="336"/>
      <c r="TSN80" s="336"/>
      <c r="TSO80" s="336"/>
      <c r="TSP80" s="336"/>
      <c r="TSQ80" s="336"/>
      <c r="TSR80" s="336"/>
      <c r="TSS80" s="336"/>
      <c r="TST80" s="336"/>
      <c r="TSU80" s="336"/>
      <c r="TSV80" s="336"/>
      <c r="TSW80" s="171"/>
      <c r="TSX80" s="336"/>
      <c r="TSY80" s="336"/>
      <c r="TSZ80" s="336"/>
      <c r="TTA80" s="336"/>
      <c r="TTB80" s="336"/>
      <c r="TTC80" s="336"/>
      <c r="TTD80" s="336"/>
      <c r="TTE80" s="336"/>
      <c r="TTF80" s="336"/>
      <c r="TTG80" s="336"/>
      <c r="TTH80" s="171"/>
      <c r="TTI80" s="336"/>
      <c r="TTJ80" s="336"/>
      <c r="TTK80" s="336"/>
      <c r="TTL80" s="336"/>
      <c r="TTM80" s="336"/>
      <c r="TTN80" s="336"/>
      <c r="TTO80" s="336"/>
      <c r="TTP80" s="336"/>
      <c r="TTQ80" s="336"/>
      <c r="TTR80" s="336"/>
      <c r="TTS80" s="171"/>
      <c r="TTT80" s="336"/>
      <c r="TTU80" s="336"/>
      <c r="TTV80" s="336"/>
      <c r="TTW80" s="336"/>
      <c r="TTX80" s="336"/>
      <c r="TTY80" s="336"/>
      <c r="TTZ80" s="336"/>
      <c r="TUA80" s="336"/>
      <c r="TUB80" s="336"/>
      <c r="TUC80" s="336"/>
      <c r="TUD80" s="171"/>
      <c r="TUE80" s="336"/>
      <c r="TUF80" s="336"/>
      <c r="TUG80" s="336"/>
      <c r="TUH80" s="336"/>
      <c r="TUI80" s="336"/>
      <c r="TUJ80" s="336"/>
      <c r="TUK80" s="336"/>
      <c r="TUL80" s="336"/>
      <c r="TUM80" s="336"/>
      <c r="TUN80" s="336"/>
      <c r="TUO80" s="171"/>
      <c r="TUP80" s="336"/>
      <c r="TUQ80" s="336"/>
      <c r="TUR80" s="336"/>
      <c r="TUS80" s="336"/>
      <c r="TUT80" s="336"/>
      <c r="TUU80" s="336"/>
      <c r="TUV80" s="336"/>
      <c r="TUW80" s="336"/>
      <c r="TUX80" s="336"/>
      <c r="TUY80" s="336"/>
      <c r="TUZ80" s="171"/>
      <c r="TVA80" s="336"/>
      <c r="TVB80" s="336"/>
      <c r="TVC80" s="336"/>
      <c r="TVD80" s="336"/>
      <c r="TVE80" s="336"/>
      <c r="TVF80" s="336"/>
      <c r="TVG80" s="336"/>
      <c r="TVH80" s="336"/>
      <c r="TVI80" s="336"/>
      <c r="TVJ80" s="336"/>
      <c r="TVK80" s="171"/>
      <c r="TVL80" s="336"/>
      <c r="TVM80" s="336"/>
      <c r="TVN80" s="336"/>
      <c r="TVO80" s="336"/>
      <c r="TVP80" s="336"/>
      <c r="TVQ80" s="336"/>
      <c r="TVR80" s="336"/>
      <c r="TVS80" s="336"/>
      <c r="TVT80" s="336"/>
      <c r="TVU80" s="336"/>
      <c r="TVV80" s="171"/>
      <c r="TVW80" s="336"/>
      <c r="TVX80" s="336"/>
      <c r="TVY80" s="336"/>
      <c r="TVZ80" s="336"/>
      <c r="TWA80" s="336"/>
      <c r="TWB80" s="336"/>
      <c r="TWC80" s="336"/>
      <c r="TWD80" s="336"/>
      <c r="TWE80" s="336"/>
      <c r="TWF80" s="336"/>
      <c r="TWG80" s="171"/>
      <c r="TWH80" s="336"/>
      <c r="TWI80" s="336"/>
      <c r="TWJ80" s="336"/>
      <c r="TWK80" s="336"/>
      <c r="TWL80" s="336"/>
      <c r="TWM80" s="336"/>
      <c r="TWN80" s="336"/>
      <c r="TWO80" s="336"/>
      <c r="TWP80" s="336"/>
      <c r="TWQ80" s="336"/>
      <c r="TWR80" s="171"/>
      <c r="TWS80" s="336"/>
      <c r="TWT80" s="336"/>
      <c r="TWU80" s="336"/>
      <c r="TWV80" s="336"/>
      <c r="TWW80" s="336"/>
      <c r="TWX80" s="336"/>
      <c r="TWY80" s="336"/>
      <c r="TWZ80" s="336"/>
      <c r="TXA80" s="336"/>
      <c r="TXB80" s="336"/>
      <c r="TXC80" s="171"/>
      <c r="TXD80" s="336"/>
      <c r="TXE80" s="336"/>
      <c r="TXF80" s="336"/>
      <c r="TXG80" s="336"/>
      <c r="TXH80" s="336"/>
      <c r="TXI80" s="336"/>
      <c r="TXJ80" s="336"/>
      <c r="TXK80" s="336"/>
      <c r="TXL80" s="336"/>
      <c r="TXM80" s="336"/>
      <c r="TXN80" s="171"/>
      <c r="TXO80" s="336"/>
      <c r="TXP80" s="336"/>
      <c r="TXQ80" s="336"/>
      <c r="TXR80" s="336"/>
      <c r="TXS80" s="336"/>
      <c r="TXT80" s="336"/>
      <c r="TXU80" s="336"/>
      <c r="TXV80" s="336"/>
      <c r="TXW80" s="336"/>
      <c r="TXX80" s="336"/>
      <c r="TXY80" s="171"/>
      <c r="TXZ80" s="336"/>
      <c r="TYA80" s="336"/>
      <c r="TYB80" s="336"/>
      <c r="TYC80" s="336"/>
      <c r="TYD80" s="336"/>
      <c r="TYE80" s="336"/>
      <c r="TYF80" s="336"/>
      <c r="TYG80" s="336"/>
      <c r="TYH80" s="336"/>
      <c r="TYI80" s="336"/>
      <c r="TYJ80" s="171"/>
      <c r="TYK80" s="336"/>
      <c r="TYL80" s="336"/>
      <c r="TYM80" s="336"/>
      <c r="TYN80" s="336"/>
      <c r="TYO80" s="336"/>
      <c r="TYP80" s="336"/>
      <c r="TYQ80" s="336"/>
      <c r="TYR80" s="336"/>
      <c r="TYS80" s="336"/>
      <c r="TYT80" s="336"/>
      <c r="TYU80" s="171"/>
      <c r="TYV80" s="336"/>
      <c r="TYW80" s="336"/>
      <c r="TYX80" s="336"/>
      <c r="TYY80" s="336"/>
      <c r="TYZ80" s="336"/>
      <c r="TZA80" s="336"/>
      <c r="TZB80" s="336"/>
      <c r="TZC80" s="336"/>
      <c r="TZD80" s="336"/>
      <c r="TZE80" s="336"/>
      <c r="TZF80" s="171"/>
      <c r="TZG80" s="336"/>
      <c r="TZH80" s="336"/>
      <c r="TZI80" s="336"/>
      <c r="TZJ80" s="336"/>
      <c r="TZK80" s="336"/>
      <c r="TZL80" s="336"/>
      <c r="TZM80" s="336"/>
      <c r="TZN80" s="336"/>
      <c r="TZO80" s="336"/>
      <c r="TZP80" s="336"/>
      <c r="TZQ80" s="171"/>
      <c r="TZR80" s="336"/>
      <c r="TZS80" s="336"/>
      <c r="TZT80" s="336"/>
      <c r="TZU80" s="336"/>
      <c r="TZV80" s="336"/>
      <c r="TZW80" s="336"/>
      <c r="TZX80" s="336"/>
      <c r="TZY80" s="336"/>
      <c r="TZZ80" s="336"/>
      <c r="UAA80" s="336"/>
      <c r="UAB80" s="171"/>
      <c r="UAC80" s="336"/>
      <c r="UAD80" s="336"/>
      <c r="UAE80" s="336"/>
      <c r="UAF80" s="336"/>
      <c r="UAG80" s="336"/>
      <c r="UAH80" s="336"/>
      <c r="UAI80" s="336"/>
      <c r="UAJ80" s="336"/>
      <c r="UAK80" s="336"/>
      <c r="UAL80" s="336"/>
      <c r="UAM80" s="171"/>
      <c r="UAN80" s="336"/>
      <c r="UAO80" s="336"/>
      <c r="UAP80" s="336"/>
      <c r="UAQ80" s="336"/>
      <c r="UAR80" s="336"/>
      <c r="UAS80" s="336"/>
      <c r="UAT80" s="336"/>
      <c r="UAU80" s="336"/>
      <c r="UAV80" s="336"/>
      <c r="UAW80" s="336"/>
      <c r="UAX80" s="171"/>
      <c r="UAY80" s="336"/>
      <c r="UAZ80" s="336"/>
      <c r="UBA80" s="336"/>
      <c r="UBB80" s="336"/>
      <c r="UBC80" s="336"/>
      <c r="UBD80" s="336"/>
      <c r="UBE80" s="336"/>
      <c r="UBF80" s="336"/>
      <c r="UBG80" s="336"/>
      <c r="UBH80" s="336"/>
      <c r="UBI80" s="171"/>
      <c r="UBJ80" s="336"/>
      <c r="UBK80" s="336"/>
      <c r="UBL80" s="336"/>
      <c r="UBM80" s="336"/>
      <c r="UBN80" s="336"/>
      <c r="UBO80" s="336"/>
      <c r="UBP80" s="336"/>
      <c r="UBQ80" s="336"/>
      <c r="UBR80" s="336"/>
      <c r="UBS80" s="336"/>
      <c r="UBT80" s="171"/>
      <c r="UBU80" s="336"/>
      <c r="UBV80" s="336"/>
      <c r="UBW80" s="336"/>
      <c r="UBX80" s="336"/>
      <c r="UBY80" s="336"/>
      <c r="UBZ80" s="336"/>
      <c r="UCA80" s="336"/>
      <c r="UCB80" s="336"/>
      <c r="UCC80" s="336"/>
      <c r="UCD80" s="336"/>
      <c r="UCE80" s="171"/>
      <c r="UCF80" s="336"/>
      <c r="UCG80" s="336"/>
      <c r="UCH80" s="336"/>
      <c r="UCI80" s="336"/>
      <c r="UCJ80" s="336"/>
      <c r="UCK80" s="336"/>
      <c r="UCL80" s="336"/>
      <c r="UCM80" s="336"/>
      <c r="UCN80" s="336"/>
      <c r="UCO80" s="336"/>
      <c r="UCP80" s="171"/>
      <c r="UCQ80" s="336"/>
      <c r="UCR80" s="336"/>
      <c r="UCS80" s="336"/>
      <c r="UCT80" s="336"/>
      <c r="UCU80" s="336"/>
      <c r="UCV80" s="336"/>
      <c r="UCW80" s="336"/>
      <c r="UCX80" s="336"/>
      <c r="UCY80" s="336"/>
      <c r="UCZ80" s="336"/>
      <c r="UDA80" s="171"/>
      <c r="UDB80" s="336"/>
      <c r="UDC80" s="336"/>
      <c r="UDD80" s="336"/>
      <c r="UDE80" s="336"/>
      <c r="UDF80" s="336"/>
      <c r="UDG80" s="336"/>
      <c r="UDH80" s="336"/>
      <c r="UDI80" s="336"/>
      <c r="UDJ80" s="336"/>
      <c r="UDK80" s="336"/>
      <c r="UDL80" s="171"/>
      <c r="UDM80" s="336"/>
      <c r="UDN80" s="336"/>
      <c r="UDO80" s="336"/>
      <c r="UDP80" s="336"/>
      <c r="UDQ80" s="336"/>
      <c r="UDR80" s="336"/>
      <c r="UDS80" s="336"/>
      <c r="UDT80" s="336"/>
      <c r="UDU80" s="336"/>
      <c r="UDV80" s="336"/>
      <c r="UDW80" s="171"/>
      <c r="UDX80" s="336"/>
      <c r="UDY80" s="336"/>
      <c r="UDZ80" s="336"/>
      <c r="UEA80" s="336"/>
      <c r="UEB80" s="336"/>
      <c r="UEC80" s="336"/>
      <c r="UED80" s="336"/>
      <c r="UEE80" s="336"/>
      <c r="UEF80" s="336"/>
      <c r="UEG80" s="336"/>
      <c r="UEH80" s="171"/>
      <c r="UEI80" s="336"/>
      <c r="UEJ80" s="336"/>
      <c r="UEK80" s="336"/>
      <c r="UEL80" s="336"/>
      <c r="UEM80" s="336"/>
      <c r="UEN80" s="336"/>
      <c r="UEO80" s="336"/>
      <c r="UEP80" s="336"/>
      <c r="UEQ80" s="336"/>
      <c r="UER80" s="336"/>
      <c r="UES80" s="171"/>
      <c r="UET80" s="336"/>
      <c r="UEU80" s="336"/>
      <c r="UEV80" s="336"/>
      <c r="UEW80" s="336"/>
      <c r="UEX80" s="336"/>
      <c r="UEY80" s="336"/>
      <c r="UEZ80" s="336"/>
      <c r="UFA80" s="336"/>
      <c r="UFB80" s="336"/>
      <c r="UFC80" s="336"/>
      <c r="UFD80" s="171"/>
      <c r="UFE80" s="336"/>
      <c r="UFF80" s="336"/>
      <c r="UFG80" s="336"/>
      <c r="UFH80" s="336"/>
      <c r="UFI80" s="336"/>
      <c r="UFJ80" s="336"/>
      <c r="UFK80" s="336"/>
      <c r="UFL80" s="336"/>
      <c r="UFM80" s="336"/>
      <c r="UFN80" s="336"/>
      <c r="UFO80" s="171"/>
      <c r="UFP80" s="336"/>
      <c r="UFQ80" s="336"/>
      <c r="UFR80" s="336"/>
      <c r="UFS80" s="336"/>
      <c r="UFT80" s="336"/>
      <c r="UFU80" s="336"/>
      <c r="UFV80" s="336"/>
      <c r="UFW80" s="336"/>
      <c r="UFX80" s="336"/>
      <c r="UFY80" s="336"/>
      <c r="UFZ80" s="171"/>
      <c r="UGA80" s="336"/>
      <c r="UGB80" s="336"/>
      <c r="UGC80" s="336"/>
      <c r="UGD80" s="336"/>
      <c r="UGE80" s="336"/>
      <c r="UGF80" s="336"/>
      <c r="UGG80" s="336"/>
      <c r="UGH80" s="336"/>
      <c r="UGI80" s="336"/>
      <c r="UGJ80" s="336"/>
      <c r="UGK80" s="171"/>
      <c r="UGL80" s="336"/>
      <c r="UGM80" s="336"/>
      <c r="UGN80" s="336"/>
      <c r="UGO80" s="336"/>
      <c r="UGP80" s="336"/>
      <c r="UGQ80" s="336"/>
      <c r="UGR80" s="336"/>
      <c r="UGS80" s="336"/>
      <c r="UGT80" s="336"/>
      <c r="UGU80" s="336"/>
      <c r="UGV80" s="171"/>
      <c r="UGW80" s="336"/>
      <c r="UGX80" s="336"/>
      <c r="UGY80" s="336"/>
      <c r="UGZ80" s="336"/>
      <c r="UHA80" s="336"/>
      <c r="UHB80" s="336"/>
      <c r="UHC80" s="336"/>
      <c r="UHD80" s="336"/>
      <c r="UHE80" s="336"/>
      <c r="UHF80" s="336"/>
      <c r="UHG80" s="171"/>
      <c r="UHH80" s="336"/>
      <c r="UHI80" s="336"/>
      <c r="UHJ80" s="336"/>
      <c r="UHK80" s="336"/>
      <c r="UHL80" s="336"/>
      <c r="UHM80" s="336"/>
      <c r="UHN80" s="336"/>
      <c r="UHO80" s="336"/>
      <c r="UHP80" s="336"/>
      <c r="UHQ80" s="336"/>
      <c r="UHR80" s="171"/>
      <c r="UHS80" s="336"/>
      <c r="UHT80" s="336"/>
      <c r="UHU80" s="336"/>
      <c r="UHV80" s="336"/>
      <c r="UHW80" s="336"/>
      <c r="UHX80" s="336"/>
      <c r="UHY80" s="336"/>
      <c r="UHZ80" s="336"/>
      <c r="UIA80" s="336"/>
      <c r="UIB80" s="336"/>
      <c r="UIC80" s="171"/>
      <c r="UID80" s="336"/>
      <c r="UIE80" s="336"/>
      <c r="UIF80" s="336"/>
      <c r="UIG80" s="336"/>
      <c r="UIH80" s="336"/>
      <c r="UII80" s="336"/>
      <c r="UIJ80" s="336"/>
      <c r="UIK80" s="336"/>
      <c r="UIL80" s="336"/>
      <c r="UIM80" s="336"/>
      <c r="UIN80" s="171"/>
      <c r="UIO80" s="336"/>
      <c r="UIP80" s="336"/>
      <c r="UIQ80" s="336"/>
      <c r="UIR80" s="336"/>
      <c r="UIS80" s="336"/>
      <c r="UIT80" s="336"/>
      <c r="UIU80" s="336"/>
      <c r="UIV80" s="336"/>
      <c r="UIW80" s="336"/>
      <c r="UIX80" s="336"/>
      <c r="UIY80" s="171"/>
      <c r="UIZ80" s="336"/>
      <c r="UJA80" s="336"/>
      <c r="UJB80" s="336"/>
      <c r="UJC80" s="336"/>
      <c r="UJD80" s="336"/>
      <c r="UJE80" s="336"/>
      <c r="UJF80" s="336"/>
      <c r="UJG80" s="336"/>
      <c r="UJH80" s="336"/>
      <c r="UJI80" s="336"/>
      <c r="UJJ80" s="171"/>
      <c r="UJK80" s="336"/>
      <c r="UJL80" s="336"/>
      <c r="UJM80" s="336"/>
      <c r="UJN80" s="336"/>
      <c r="UJO80" s="336"/>
      <c r="UJP80" s="336"/>
      <c r="UJQ80" s="336"/>
      <c r="UJR80" s="336"/>
      <c r="UJS80" s="336"/>
      <c r="UJT80" s="336"/>
      <c r="UJU80" s="171"/>
      <c r="UJV80" s="336"/>
      <c r="UJW80" s="336"/>
      <c r="UJX80" s="336"/>
      <c r="UJY80" s="336"/>
      <c r="UJZ80" s="336"/>
      <c r="UKA80" s="336"/>
      <c r="UKB80" s="336"/>
      <c r="UKC80" s="336"/>
      <c r="UKD80" s="336"/>
      <c r="UKE80" s="336"/>
      <c r="UKF80" s="171"/>
      <c r="UKG80" s="336"/>
      <c r="UKH80" s="336"/>
      <c r="UKI80" s="336"/>
      <c r="UKJ80" s="336"/>
      <c r="UKK80" s="336"/>
      <c r="UKL80" s="336"/>
      <c r="UKM80" s="336"/>
      <c r="UKN80" s="336"/>
      <c r="UKO80" s="336"/>
      <c r="UKP80" s="336"/>
      <c r="UKQ80" s="171"/>
      <c r="UKR80" s="336"/>
      <c r="UKS80" s="336"/>
      <c r="UKT80" s="336"/>
      <c r="UKU80" s="336"/>
      <c r="UKV80" s="336"/>
      <c r="UKW80" s="336"/>
      <c r="UKX80" s="336"/>
      <c r="UKY80" s="336"/>
      <c r="UKZ80" s="336"/>
      <c r="ULA80" s="336"/>
      <c r="ULB80" s="171"/>
      <c r="ULC80" s="336"/>
      <c r="ULD80" s="336"/>
      <c r="ULE80" s="336"/>
      <c r="ULF80" s="336"/>
      <c r="ULG80" s="336"/>
      <c r="ULH80" s="336"/>
      <c r="ULI80" s="336"/>
      <c r="ULJ80" s="336"/>
      <c r="ULK80" s="336"/>
      <c r="ULL80" s="336"/>
      <c r="ULM80" s="171"/>
      <c r="ULN80" s="336"/>
      <c r="ULO80" s="336"/>
      <c r="ULP80" s="336"/>
      <c r="ULQ80" s="336"/>
      <c r="ULR80" s="336"/>
      <c r="ULS80" s="336"/>
      <c r="ULT80" s="336"/>
      <c r="ULU80" s="336"/>
      <c r="ULV80" s="336"/>
      <c r="ULW80" s="336"/>
      <c r="ULX80" s="171"/>
      <c r="ULY80" s="336"/>
      <c r="ULZ80" s="336"/>
      <c r="UMA80" s="336"/>
      <c r="UMB80" s="336"/>
      <c r="UMC80" s="336"/>
      <c r="UMD80" s="336"/>
      <c r="UME80" s="336"/>
      <c r="UMF80" s="336"/>
      <c r="UMG80" s="336"/>
      <c r="UMH80" s="336"/>
      <c r="UMI80" s="171"/>
      <c r="UMJ80" s="336"/>
      <c r="UMK80" s="336"/>
      <c r="UML80" s="336"/>
      <c r="UMM80" s="336"/>
      <c r="UMN80" s="336"/>
      <c r="UMO80" s="336"/>
      <c r="UMP80" s="336"/>
      <c r="UMQ80" s="336"/>
      <c r="UMR80" s="336"/>
      <c r="UMS80" s="336"/>
      <c r="UMT80" s="171"/>
      <c r="UMU80" s="336"/>
      <c r="UMV80" s="336"/>
      <c r="UMW80" s="336"/>
      <c r="UMX80" s="336"/>
      <c r="UMY80" s="336"/>
      <c r="UMZ80" s="336"/>
      <c r="UNA80" s="336"/>
      <c r="UNB80" s="336"/>
      <c r="UNC80" s="336"/>
      <c r="UND80" s="336"/>
      <c r="UNE80" s="171"/>
      <c r="UNF80" s="336"/>
      <c r="UNG80" s="336"/>
      <c r="UNH80" s="336"/>
      <c r="UNI80" s="336"/>
      <c r="UNJ80" s="336"/>
      <c r="UNK80" s="336"/>
      <c r="UNL80" s="336"/>
      <c r="UNM80" s="336"/>
      <c r="UNN80" s="336"/>
      <c r="UNO80" s="336"/>
      <c r="UNP80" s="171"/>
      <c r="UNQ80" s="336"/>
      <c r="UNR80" s="336"/>
      <c r="UNS80" s="336"/>
      <c r="UNT80" s="336"/>
      <c r="UNU80" s="336"/>
      <c r="UNV80" s="336"/>
      <c r="UNW80" s="336"/>
      <c r="UNX80" s="336"/>
      <c r="UNY80" s="336"/>
      <c r="UNZ80" s="336"/>
      <c r="UOA80" s="171"/>
      <c r="UOB80" s="336"/>
      <c r="UOC80" s="336"/>
      <c r="UOD80" s="336"/>
      <c r="UOE80" s="336"/>
      <c r="UOF80" s="336"/>
      <c r="UOG80" s="336"/>
      <c r="UOH80" s="336"/>
      <c r="UOI80" s="336"/>
      <c r="UOJ80" s="336"/>
      <c r="UOK80" s="336"/>
      <c r="UOL80" s="171"/>
      <c r="UOM80" s="336"/>
      <c r="UON80" s="336"/>
      <c r="UOO80" s="336"/>
      <c r="UOP80" s="336"/>
      <c r="UOQ80" s="336"/>
      <c r="UOR80" s="336"/>
      <c r="UOS80" s="336"/>
      <c r="UOT80" s="336"/>
      <c r="UOU80" s="336"/>
      <c r="UOV80" s="336"/>
      <c r="UOW80" s="171"/>
      <c r="UOX80" s="336"/>
      <c r="UOY80" s="336"/>
      <c r="UOZ80" s="336"/>
      <c r="UPA80" s="336"/>
      <c r="UPB80" s="336"/>
      <c r="UPC80" s="336"/>
      <c r="UPD80" s="336"/>
      <c r="UPE80" s="336"/>
      <c r="UPF80" s="336"/>
      <c r="UPG80" s="336"/>
      <c r="UPH80" s="171"/>
      <c r="UPI80" s="336"/>
      <c r="UPJ80" s="336"/>
      <c r="UPK80" s="336"/>
      <c r="UPL80" s="336"/>
      <c r="UPM80" s="336"/>
      <c r="UPN80" s="336"/>
      <c r="UPO80" s="336"/>
      <c r="UPP80" s="336"/>
      <c r="UPQ80" s="336"/>
      <c r="UPR80" s="336"/>
      <c r="UPS80" s="171"/>
      <c r="UPT80" s="336"/>
      <c r="UPU80" s="336"/>
      <c r="UPV80" s="336"/>
      <c r="UPW80" s="336"/>
      <c r="UPX80" s="336"/>
      <c r="UPY80" s="336"/>
      <c r="UPZ80" s="336"/>
      <c r="UQA80" s="336"/>
      <c r="UQB80" s="336"/>
      <c r="UQC80" s="336"/>
      <c r="UQD80" s="171"/>
      <c r="UQE80" s="336"/>
      <c r="UQF80" s="336"/>
      <c r="UQG80" s="336"/>
      <c r="UQH80" s="336"/>
      <c r="UQI80" s="336"/>
      <c r="UQJ80" s="336"/>
      <c r="UQK80" s="336"/>
      <c r="UQL80" s="336"/>
      <c r="UQM80" s="336"/>
      <c r="UQN80" s="336"/>
      <c r="UQO80" s="171"/>
      <c r="UQP80" s="336"/>
      <c r="UQQ80" s="336"/>
      <c r="UQR80" s="336"/>
      <c r="UQS80" s="336"/>
      <c r="UQT80" s="336"/>
      <c r="UQU80" s="336"/>
      <c r="UQV80" s="336"/>
      <c r="UQW80" s="336"/>
      <c r="UQX80" s="336"/>
      <c r="UQY80" s="336"/>
      <c r="UQZ80" s="171"/>
      <c r="URA80" s="336"/>
      <c r="URB80" s="336"/>
      <c r="URC80" s="336"/>
      <c r="URD80" s="336"/>
      <c r="URE80" s="336"/>
      <c r="URF80" s="336"/>
      <c r="URG80" s="336"/>
      <c r="URH80" s="336"/>
      <c r="URI80" s="336"/>
      <c r="URJ80" s="336"/>
      <c r="URK80" s="171"/>
      <c r="URL80" s="336"/>
      <c r="URM80" s="336"/>
      <c r="URN80" s="336"/>
      <c r="URO80" s="336"/>
      <c r="URP80" s="336"/>
      <c r="URQ80" s="336"/>
      <c r="URR80" s="336"/>
      <c r="URS80" s="336"/>
      <c r="URT80" s="336"/>
      <c r="URU80" s="336"/>
      <c r="URV80" s="171"/>
      <c r="URW80" s="336"/>
      <c r="URX80" s="336"/>
      <c r="URY80" s="336"/>
      <c r="URZ80" s="336"/>
      <c r="USA80" s="336"/>
      <c r="USB80" s="336"/>
      <c r="USC80" s="336"/>
      <c r="USD80" s="336"/>
      <c r="USE80" s="336"/>
      <c r="USF80" s="336"/>
      <c r="USG80" s="171"/>
      <c r="USH80" s="336"/>
      <c r="USI80" s="336"/>
      <c r="USJ80" s="336"/>
      <c r="USK80" s="336"/>
      <c r="USL80" s="336"/>
      <c r="USM80" s="336"/>
      <c r="USN80" s="336"/>
      <c r="USO80" s="336"/>
      <c r="USP80" s="336"/>
      <c r="USQ80" s="336"/>
      <c r="USR80" s="171"/>
      <c r="USS80" s="336"/>
      <c r="UST80" s="336"/>
      <c r="USU80" s="336"/>
      <c r="USV80" s="336"/>
      <c r="USW80" s="336"/>
      <c r="USX80" s="336"/>
      <c r="USY80" s="336"/>
      <c r="USZ80" s="336"/>
      <c r="UTA80" s="336"/>
      <c r="UTB80" s="336"/>
      <c r="UTC80" s="171"/>
      <c r="UTD80" s="336"/>
      <c r="UTE80" s="336"/>
      <c r="UTF80" s="336"/>
      <c r="UTG80" s="336"/>
      <c r="UTH80" s="336"/>
      <c r="UTI80" s="336"/>
      <c r="UTJ80" s="336"/>
      <c r="UTK80" s="336"/>
      <c r="UTL80" s="336"/>
      <c r="UTM80" s="336"/>
      <c r="UTN80" s="171"/>
      <c r="UTO80" s="336"/>
      <c r="UTP80" s="336"/>
      <c r="UTQ80" s="336"/>
      <c r="UTR80" s="336"/>
      <c r="UTS80" s="336"/>
      <c r="UTT80" s="336"/>
      <c r="UTU80" s="336"/>
      <c r="UTV80" s="336"/>
      <c r="UTW80" s="336"/>
      <c r="UTX80" s="336"/>
      <c r="UTY80" s="171"/>
      <c r="UTZ80" s="336"/>
      <c r="UUA80" s="336"/>
      <c r="UUB80" s="336"/>
      <c r="UUC80" s="336"/>
      <c r="UUD80" s="336"/>
      <c r="UUE80" s="336"/>
      <c r="UUF80" s="336"/>
      <c r="UUG80" s="336"/>
      <c r="UUH80" s="336"/>
      <c r="UUI80" s="336"/>
      <c r="UUJ80" s="171"/>
      <c r="UUK80" s="336"/>
      <c r="UUL80" s="336"/>
      <c r="UUM80" s="336"/>
      <c r="UUN80" s="336"/>
      <c r="UUO80" s="336"/>
      <c r="UUP80" s="336"/>
      <c r="UUQ80" s="336"/>
      <c r="UUR80" s="336"/>
      <c r="UUS80" s="336"/>
      <c r="UUT80" s="336"/>
      <c r="UUU80" s="171"/>
      <c r="UUV80" s="336"/>
      <c r="UUW80" s="336"/>
      <c r="UUX80" s="336"/>
      <c r="UUY80" s="336"/>
      <c r="UUZ80" s="336"/>
      <c r="UVA80" s="336"/>
      <c r="UVB80" s="336"/>
      <c r="UVC80" s="336"/>
      <c r="UVD80" s="336"/>
      <c r="UVE80" s="336"/>
      <c r="UVF80" s="171"/>
      <c r="UVG80" s="336"/>
      <c r="UVH80" s="336"/>
      <c r="UVI80" s="336"/>
      <c r="UVJ80" s="336"/>
      <c r="UVK80" s="336"/>
      <c r="UVL80" s="336"/>
      <c r="UVM80" s="336"/>
      <c r="UVN80" s="336"/>
      <c r="UVO80" s="336"/>
      <c r="UVP80" s="336"/>
      <c r="UVQ80" s="171"/>
      <c r="UVR80" s="336"/>
      <c r="UVS80" s="336"/>
      <c r="UVT80" s="336"/>
      <c r="UVU80" s="336"/>
      <c r="UVV80" s="336"/>
      <c r="UVW80" s="336"/>
      <c r="UVX80" s="336"/>
      <c r="UVY80" s="336"/>
      <c r="UVZ80" s="336"/>
      <c r="UWA80" s="336"/>
      <c r="UWB80" s="171"/>
      <c r="UWC80" s="336"/>
      <c r="UWD80" s="336"/>
      <c r="UWE80" s="336"/>
      <c r="UWF80" s="336"/>
      <c r="UWG80" s="336"/>
      <c r="UWH80" s="336"/>
      <c r="UWI80" s="336"/>
      <c r="UWJ80" s="336"/>
      <c r="UWK80" s="336"/>
      <c r="UWL80" s="336"/>
      <c r="UWM80" s="171"/>
      <c r="UWN80" s="336"/>
      <c r="UWO80" s="336"/>
      <c r="UWP80" s="336"/>
      <c r="UWQ80" s="336"/>
      <c r="UWR80" s="336"/>
      <c r="UWS80" s="336"/>
      <c r="UWT80" s="336"/>
      <c r="UWU80" s="336"/>
      <c r="UWV80" s="336"/>
      <c r="UWW80" s="336"/>
      <c r="UWX80" s="171"/>
      <c r="UWY80" s="336"/>
      <c r="UWZ80" s="336"/>
      <c r="UXA80" s="336"/>
      <c r="UXB80" s="336"/>
      <c r="UXC80" s="336"/>
      <c r="UXD80" s="336"/>
      <c r="UXE80" s="336"/>
      <c r="UXF80" s="336"/>
      <c r="UXG80" s="336"/>
      <c r="UXH80" s="336"/>
      <c r="UXI80" s="171"/>
      <c r="UXJ80" s="336"/>
      <c r="UXK80" s="336"/>
      <c r="UXL80" s="336"/>
      <c r="UXM80" s="336"/>
      <c r="UXN80" s="336"/>
      <c r="UXO80" s="336"/>
      <c r="UXP80" s="336"/>
      <c r="UXQ80" s="336"/>
      <c r="UXR80" s="336"/>
      <c r="UXS80" s="336"/>
      <c r="UXT80" s="171"/>
      <c r="UXU80" s="336"/>
      <c r="UXV80" s="336"/>
      <c r="UXW80" s="336"/>
      <c r="UXX80" s="336"/>
      <c r="UXY80" s="336"/>
      <c r="UXZ80" s="336"/>
      <c r="UYA80" s="336"/>
      <c r="UYB80" s="336"/>
      <c r="UYC80" s="336"/>
      <c r="UYD80" s="336"/>
      <c r="UYE80" s="171"/>
      <c r="UYF80" s="336"/>
      <c r="UYG80" s="336"/>
      <c r="UYH80" s="336"/>
      <c r="UYI80" s="336"/>
      <c r="UYJ80" s="336"/>
      <c r="UYK80" s="336"/>
      <c r="UYL80" s="336"/>
      <c r="UYM80" s="336"/>
      <c r="UYN80" s="336"/>
      <c r="UYO80" s="336"/>
      <c r="UYP80" s="171"/>
      <c r="UYQ80" s="336"/>
      <c r="UYR80" s="336"/>
      <c r="UYS80" s="336"/>
      <c r="UYT80" s="336"/>
      <c r="UYU80" s="336"/>
      <c r="UYV80" s="336"/>
      <c r="UYW80" s="336"/>
      <c r="UYX80" s="336"/>
      <c r="UYY80" s="336"/>
      <c r="UYZ80" s="336"/>
      <c r="UZA80" s="171"/>
      <c r="UZB80" s="336"/>
      <c r="UZC80" s="336"/>
      <c r="UZD80" s="336"/>
      <c r="UZE80" s="336"/>
      <c r="UZF80" s="336"/>
      <c r="UZG80" s="336"/>
      <c r="UZH80" s="336"/>
      <c r="UZI80" s="336"/>
      <c r="UZJ80" s="336"/>
      <c r="UZK80" s="336"/>
      <c r="UZL80" s="171"/>
      <c r="UZM80" s="336"/>
      <c r="UZN80" s="336"/>
      <c r="UZO80" s="336"/>
      <c r="UZP80" s="336"/>
      <c r="UZQ80" s="336"/>
      <c r="UZR80" s="336"/>
      <c r="UZS80" s="336"/>
      <c r="UZT80" s="336"/>
      <c r="UZU80" s="336"/>
      <c r="UZV80" s="336"/>
      <c r="UZW80" s="171"/>
      <c r="UZX80" s="336"/>
      <c r="UZY80" s="336"/>
      <c r="UZZ80" s="336"/>
      <c r="VAA80" s="336"/>
      <c r="VAB80" s="336"/>
      <c r="VAC80" s="336"/>
      <c r="VAD80" s="336"/>
      <c r="VAE80" s="336"/>
      <c r="VAF80" s="336"/>
      <c r="VAG80" s="336"/>
      <c r="VAH80" s="171"/>
      <c r="VAI80" s="336"/>
      <c r="VAJ80" s="336"/>
      <c r="VAK80" s="336"/>
      <c r="VAL80" s="336"/>
      <c r="VAM80" s="336"/>
      <c r="VAN80" s="336"/>
      <c r="VAO80" s="336"/>
      <c r="VAP80" s="336"/>
      <c r="VAQ80" s="336"/>
      <c r="VAR80" s="336"/>
      <c r="VAS80" s="171"/>
      <c r="VAT80" s="336"/>
      <c r="VAU80" s="336"/>
      <c r="VAV80" s="336"/>
      <c r="VAW80" s="336"/>
      <c r="VAX80" s="336"/>
      <c r="VAY80" s="336"/>
      <c r="VAZ80" s="336"/>
      <c r="VBA80" s="336"/>
      <c r="VBB80" s="336"/>
      <c r="VBC80" s="336"/>
      <c r="VBD80" s="171"/>
      <c r="VBE80" s="336"/>
      <c r="VBF80" s="336"/>
      <c r="VBG80" s="336"/>
      <c r="VBH80" s="336"/>
      <c r="VBI80" s="336"/>
      <c r="VBJ80" s="336"/>
      <c r="VBK80" s="336"/>
      <c r="VBL80" s="336"/>
      <c r="VBM80" s="336"/>
      <c r="VBN80" s="336"/>
      <c r="VBO80" s="171"/>
      <c r="VBP80" s="336"/>
      <c r="VBQ80" s="336"/>
      <c r="VBR80" s="336"/>
      <c r="VBS80" s="336"/>
      <c r="VBT80" s="336"/>
      <c r="VBU80" s="336"/>
      <c r="VBV80" s="336"/>
      <c r="VBW80" s="336"/>
      <c r="VBX80" s="336"/>
      <c r="VBY80" s="336"/>
      <c r="VBZ80" s="171"/>
      <c r="VCA80" s="336"/>
      <c r="VCB80" s="336"/>
      <c r="VCC80" s="336"/>
      <c r="VCD80" s="336"/>
      <c r="VCE80" s="336"/>
      <c r="VCF80" s="336"/>
      <c r="VCG80" s="336"/>
      <c r="VCH80" s="336"/>
      <c r="VCI80" s="336"/>
      <c r="VCJ80" s="336"/>
      <c r="VCK80" s="171"/>
      <c r="VCL80" s="336"/>
      <c r="VCM80" s="336"/>
      <c r="VCN80" s="336"/>
      <c r="VCO80" s="336"/>
      <c r="VCP80" s="336"/>
      <c r="VCQ80" s="336"/>
      <c r="VCR80" s="336"/>
      <c r="VCS80" s="336"/>
      <c r="VCT80" s="336"/>
      <c r="VCU80" s="336"/>
      <c r="VCV80" s="171"/>
      <c r="VCW80" s="336"/>
      <c r="VCX80" s="336"/>
      <c r="VCY80" s="336"/>
      <c r="VCZ80" s="336"/>
      <c r="VDA80" s="336"/>
      <c r="VDB80" s="336"/>
      <c r="VDC80" s="336"/>
      <c r="VDD80" s="336"/>
      <c r="VDE80" s="336"/>
      <c r="VDF80" s="336"/>
      <c r="VDG80" s="171"/>
      <c r="VDH80" s="336"/>
      <c r="VDI80" s="336"/>
      <c r="VDJ80" s="336"/>
      <c r="VDK80" s="336"/>
      <c r="VDL80" s="336"/>
      <c r="VDM80" s="336"/>
      <c r="VDN80" s="336"/>
      <c r="VDO80" s="336"/>
      <c r="VDP80" s="336"/>
      <c r="VDQ80" s="336"/>
      <c r="VDR80" s="171"/>
      <c r="VDS80" s="336"/>
      <c r="VDT80" s="336"/>
      <c r="VDU80" s="336"/>
      <c r="VDV80" s="336"/>
      <c r="VDW80" s="336"/>
      <c r="VDX80" s="336"/>
      <c r="VDY80" s="336"/>
      <c r="VDZ80" s="336"/>
      <c r="VEA80" s="336"/>
      <c r="VEB80" s="336"/>
      <c r="VEC80" s="171"/>
      <c r="VED80" s="336"/>
      <c r="VEE80" s="336"/>
      <c r="VEF80" s="336"/>
      <c r="VEG80" s="336"/>
      <c r="VEH80" s="336"/>
      <c r="VEI80" s="336"/>
      <c r="VEJ80" s="336"/>
      <c r="VEK80" s="336"/>
      <c r="VEL80" s="336"/>
      <c r="VEM80" s="336"/>
      <c r="VEN80" s="171"/>
      <c r="VEO80" s="336"/>
      <c r="VEP80" s="336"/>
      <c r="VEQ80" s="336"/>
      <c r="VER80" s="336"/>
      <c r="VES80" s="336"/>
      <c r="VET80" s="336"/>
      <c r="VEU80" s="336"/>
      <c r="VEV80" s="336"/>
      <c r="VEW80" s="336"/>
      <c r="VEX80" s="336"/>
      <c r="VEY80" s="171"/>
      <c r="VEZ80" s="336"/>
      <c r="VFA80" s="336"/>
      <c r="VFB80" s="336"/>
      <c r="VFC80" s="336"/>
      <c r="VFD80" s="336"/>
      <c r="VFE80" s="336"/>
      <c r="VFF80" s="336"/>
      <c r="VFG80" s="336"/>
      <c r="VFH80" s="336"/>
      <c r="VFI80" s="336"/>
      <c r="VFJ80" s="171"/>
      <c r="VFK80" s="336"/>
      <c r="VFL80" s="336"/>
      <c r="VFM80" s="336"/>
      <c r="VFN80" s="336"/>
      <c r="VFO80" s="336"/>
      <c r="VFP80" s="336"/>
      <c r="VFQ80" s="336"/>
      <c r="VFR80" s="336"/>
      <c r="VFS80" s="336"/>
      <c r="VFT80" s="336"/>
      <c r="VFU80" s="171"/>
      <c r="VFV80" s="336"/>
      <c r="VFW80" s="336"/>
      <c r="VFX80" s="336"/>
      <c r="VFY80" s="336"/>
      <c r="VFZ80" s="336"/>
      <c r="VGA80" s="336"/>
      <c r="VGB80" s="336"/>
      <c r="VGC80" s="336"/>
      <c r="VGD80" s="336"/>
      <c r="VGE80" s="336"/>
      <c r="VGF80" s="171"/>
      <c r="VGG80" s="336"/>
      <c r="VGH80" s="336"/>
      <c r="VGI80" s="336"/>
      <c r="VGJ80" s="336"/>
      <c r="VGK80" s="336"/>
      <c r="VGL80" s="336"/>
      <c r="VGM80" s="336"/>
      <c r="VGN80" s="336"/>
      <c r="VGO80" s="336"/>
      <c r="VGP80" s="336"/>
      <c r="VGQ80" s="171"/>
      <c r="VGR80" s="336"/>
      <c r="VGS80" s="336"/>
      <c r="VGT80" s="336"/>
      <c r="VGU80" s="336"/>
      <c r="VGV80" s="336"/>
      <c r="VGW80" s="336"/>
      <c r="VGX80" s="336"/>
      <c r="VGY80" s="336"/>
      <c r="VGZ80" s="336"/>
      <c r="VHA80" s="336"/>
      <c r="VHB80" s="171"/>
      <c r="VHC80" s="336"/>
      <c r="VHD80" s="336"/>
      <c r="VHE80" s="336"/>
      <c r="VHF80" s="336"/>
      <c r="VHG80" s="336"/>
      <c r="VHH80" s="336"/>
      <c r="VHI80" s="336"/>
      <c r="VHJ80" s="336"/>
      <c r="VHK80" s="336"/>
      <c r="VHL80" s="336"/>
      <c r="VHM80" s="171"/>
      <c r="VHN80" s="336"/>
      <c r="VHO80" s="336"/>
      <c r="VHP80" s="336"/>
      <c r="VHQ80" s="336"/>
      <c r="VHR80" s="336"/>
      <c r="VHS80" s="336"/>
      <c r="VHT80" s="336"/>
      <c r="VHU80" s="336"/>
      <c r="VHV80" s="336"/>
      <c r="VHW80" s="336"/>
      <c r="VHX80" s="171"/>
      <c r="VHY80" s="336"/>
      <c r="VHZ80" s="336"/>
      <c r="VIA80" s="336"/>
      <c r="VIB80" s="336"/>
      <c r="VIC80" s="336"/>
      <c r="VID80" s="336"/>
      <c r="VIE80" s="336"/>
      <c r="VIF80" s="336"/>
      <c r="VIG80" s="336"/>
      <c r="VIH80" s="336"/>
      <c r="VII80" s="171"/>
      <c r="VIJ80" s="336"/>
      <c r="VIK80" s="336"/>
      <c r="VIL80" s="336"/>
      <c r="VIM80" s="336"/>
      <c r="VIN80" s="336"/>
      <c r="VIO80" s="336"/>
      <c r="VIP80" s="336"/>
      <c r="VIQ80" s="336"/>
      <c r="VIR80" s="336"/>
      <c r="VIS80" s="336"/>
      <c r="VIT80" s="171"/>
      <c r="VIU80" s="336"/>
      <c r="VIV80" s="336"/>
      <c r="VIW80" s="336"/>
      <c r="VIX80" s="336"/>
      <c r="VIY80" s="336"/>
      <c r="VIZ80" s="336"/>
      <c r="VJA80" s="336"/>
      <c r="VJB80" s="336"/>
      <c r="VJC80" s="336"/>
      <c r="VJD80" s="336"/>
      <c r="VJE80" s="171"/>
      <c r="VJF80" s="336"/>
      <c r="VJG80" s="336"/>
      <c r="VJH80" s="336"/>
      <c r="VJI80" s="336"/>
      <c r="VJJ80" s="336"/>
      <c r="VJK80" s="336"/>
      <c r="VJL80" s="336"/>
      <c r="VJM80" s="336"/>
      <c r="VJN80" s="336"/>
      <c r="VJO80" s="336"/>
      <c r="VJP80" s="171"/>
      <c r="VJQ80" s="336"/>
      <c r="VJR80" s="336"/>
      <c r="VJS80" s="336"/>
      <c r="VJT80" s="336"/>
      <c r="VJU80" s="336"/>
      <c r="VJV80" s="336"/>
      <c r="VJW80" s="336"/>
      <c r="VJX80" s="336"/>
      <c r="VJY80" s="336"/>
      <c r="VJZ80" s="336"/>
      <c r="VKA80" s="171"/>
      <c r="VKB80" s="336"/>
      <c r="VKC80" s="336"/>
      <c r="VKD80" s="336"/>
      <c r="VKE80" s="336"/>
      <c r="VKF80" s="336"/>
      <c r="VKG80" s="336"/>
      <c r="VKH80" s="336"/>
      <c r="VKI80" s="336"/>
      <c r="VKJ80" s="336"/>
      <c r="VKK80" s="336"/>
      <c r="VKL80" s="171"/>
      <c r="VKM80" s="336"/>
      <c r="VKN80" s="336"/>
      <c r="VKO80" s="336"/>
      <c r="VKP80" s="336"/>
      <c r="VKQ80" s="336"/>
      <c r="VKR80" s="336"/>
      <c r="VKS80" s="336"/>
      <c r="VKT80" s="336"/>
      <c r="VKU80" s="336"/>
      <c r="VKV80" s="336"/>
      <c r="VKW80" s="171"/>
      <c r="VKX80" s="336"/>
      <c r="VKY80" s="336"/>
      <c r="VKZ80" s="336"/>
      <c r="VLA80" s="336"/>
      <c r="VLB80" s="336"/>
      <c r="VLC80" s="336"/>
      <c r="VLD80" s="336"/>
      <c r="VLE80" s="336"/>
      <c r="VLF80" s="336"/>
      <c r="VLG80" s="336"/>
      <c r="VLH80" s="171"/>
      <c r="VLI80" s="336"/>
      <c r="VLJ80" s="336"/>
      <c r="VLK80" s="336"/>
      <c r="VLL80" s="336"/>
      <c r="VLM80" s="336"/>
      <c r="VLN80" s="336"/>
      <c r="VLO80" s="336"/>
      <c r="VLP80" s="336"/>
      <c r="VLQ80" s="336"/>
      <c r="VLR80" s="336"/>
      <c r="VLS80" s="171"/>
      <c r="VLT80" s="336"/>
      <c r="VLU80" s="336"/>
      <c r="VLV80" s="336"/>
      <c r="VLW80" s="336"/>
      <c r="VLX80" s="336"/>
      <c r="VLY80" s="336"/>
      <c r="VLZ80" s="336"/>
      <c r="VMA80" s="336"/>
      <c r="VMB80" s="336"/>
      <c r="VMC80" s="336"/>
      <c r="VMD80" s="171"/>
      <c r="VME80" s="336"/>
      <c r="VMF80" s="336"/>
      <c r="VMG80" s="336"/>
      <c r="VMH80" s="336"/>
      <c r="VMI80" s="336"/>
      <c r="VMJ80" s="336"/>
      <c r="VMK80" s="336"/>
      <c r="VML80" s="336"/>
      <c r="VMM80" s="336"/>
      <c r="VMN80" s="336"/>
      <c r="VMO80" s="171"/>
      <c r="VMP80" s="336"/>
      <c r="VMQ80" s="336"/>
      <c r="VMR80" s="336"/>
      <c r="VMS80" s="336"/>
      <c r="VMT80" s="336"/>
      <c r="VMU80" s="336"/>
      <c r="VMV80" s="336"/>
      <c r="VMW80" s="336"/>
      <c r="VMX80" s="336"/>
      <c r="VMY80" s="336"/>
      <c r="VMZ80" s="171"/>
      <c r="VNA80" s="336"/>
      <c r="VNB80" s="336"/>
      <c r="VNC80" s="336"/>
      <c r="VND80" s="336"/>
      <c r="VNE80" s="336"/>
      <c r="VNF80" s="336"/>
      <c r="VNG80" s="336"/>
      <c r="VNH80" s="336"/>
      <c r="VNI80" s="336"/>
      <c r="VNJ80" s="336"/>
      <c r="VNK80" s="171"/>
      <c r="VNL80" s="336"/>
      <c r="VNM80" s="336"/>
      <c r="VNN80" s="336"/>
      <c r="VNO80" s="336"/>
      <c r="VNP80" s="336"/>
      <c r="VNQ80" s="336"/>
      <c r="VNR80" s="336"/>
      <c r="VNS80" s="336"/>
      <c r="VNT80" s="336"/>
      <c r="VNU80" s="336"/>
      <c r="VNV80" s="171"/>
      <c r="VNW80" s="336"/>
      <c r="VNX80" s="336"/>
      <c r="VNY80" s="336"/>
      <c r="VNZ80" s="336"/>
      <c r="VOA80" s="336"/>
      <c r="VOB80" s="336"/>
      <c r="VOC80" s="336"/>
      <c r="VOD80" s="336"/>
      <c r="VOE80" s="336"/>
      <c r="VOF80" s="336"/>
      <c r="VOG80" s="171"/>
      <c r="VOH80" s="336"/>
      <c r="VOI80" s="336"/>
      <c r="VOJ80" s="336"/>
      <c r="VOK80" s="336"/>
      <c r="VOL80" s="336"/>
      <c r="VOM80" s="336"/>
      <c r="VON80" s="336"/>
      <c r="VOO80" s="336"/>
      <c r="VOP80" s="336"/>
      <c r="VOQ80" s="336"/>
      <c r="VOR80" s="171"/>
      <c r="VOS80" s="336"/>
      <c r="VOT80" s="336"/>
      <c r="VOU80" s="336"/>
      <c r="VOV80" s="336"/>
      <c r="VOW80" s="336"/>
      <c r="VOX80" s="336"/>
      <c r="VOY80" s="336"/>
      <c r="VOZ80" s="336"/>
      <c r="VPA80" s="336"/>
      <c r="VPB80" s="336"/>
      <c r="VPC80" s="171"/>
      <c r="VPD80" s="336"/>
      <c r="VPE80" s="336"/>
      <c r="VPF80" s="336"/>
      <c r="VPG80" s="336"/>
      <c r="VPH80" s="336"/>
      <c r="VPI80" s="336"/>
      <c r="VPJ80" s="336"/>
      <c r="VPK80" s="336"/>
      <c r="VPL80" s="336"/>
      <c r="VPM80" s="336"/>
      <c r="VPN80" s="171"/>
      <c r="VPO80" s="336"/>
      <c r="VPP80" s="336"/>
      <c r="VPQ80" s="336"/>
      <c r="VPR80" s="336"/>
      <c r="VPS80" s="336"/>
      <c r="VPT80" s="336"/>
      <c r="VPU80" s="336"/>
      <c r="VPV80" s="336"/>
      <c r="VPW80" s="336"/>
      <c r="VPX80" s="336"/>
      <c r="VPY80" s="171"/>
      <c r="VPZ80" s="336"/>
      <c r="VQA80" s="336"/>
      <c r="VQB80" s="336"/>
      <c r="VQC80" s="336"/>
      <c r="VQD80" s="336"/>
      <c r="VQE80" s="336"/>
      <c r="VQF80" s="336"/>
      <c r="VQG80" s="336"/>
      <c r="VQH80" s="336"/>
      <c r="VQI80" s="336"/>
      <c r="VQJ80" s="171"/>
      <c r="VQK80" s="336"/>
      <c r="VQL80" s="336"/>
      <c r="VQM80" s="336"/>
      <c r="VQN80" s="336"/>
      <c r="VQO80" s="336"/>
      <c r="VQP80" s="336"/>
      <c r="VQQ80" s="336"/>
      <c r="VQR80" s="336"/>
      <c r="VQS80" s="336"/>
      <c r="VQT80" s="336"/>
      <c r="VQU80" s="171"/>
      <c r="VQV80" s="336"/>
      <c r="VQW80" s="336"/>
      <c r="VQX80" s="336"/>
      <c r="VQY80" s="336"/>
      <c r="VQZ80" s="336"/>
      <c r="VRA80" s="336"/>
      <c r="VRB80" s="336"/>
      <c r="VRC80" s="336"/>
      <c r="VRD80" s="336"/>
      <c r="VRE80" s="336"/>
      <c r="VRF80" s="171"/>
      <c r="VRG80" s="336"/>
      <c r="VRH80" s="336"/>
      <c r="VRI80" s="336"/>
      <c r="VRJ80" s="336"/>
      <c r="VRK80" s="336"/>
      <c r="VRL80" s="336"/>
      <c r="VRM80" s="336"/>
      <c r="VRN80" s="336"/>
      <c r="VRO80" s="336"/>
      <c r="VRP80" s="336"/>
      <c r="VRQ80" s="171"/>
      <c r="VRR80" s="336"/>
      <c r="VRS80" s="336"/>
      <c r="VRT80" s="336"/>
      <c r="VRU80" s="336"/>
      <c r="VRV80" s="336"/>
      <c r="VRW80" s="336"/>
      <c r="VRX80" s="336"/>
      <c r="VRY80" s="336"/>
      <c r="VRZ80" s="336"/>
      <c r="VSA80" s="336"/>
      <c r="VSB80" s="171"/>
      <c r="VSC80" s="336"/>
      <c r="VSD80" s="336"/>
      <c r="VSE80" s="336"/>
      <c r="VSF80" s="336"/>
      <c r="VSG80" s="336"/>
      <c r="VSH80" s="336"/>
      <c r="VSI80" s="336"/>
      <c r="VSJ80" s="336"/>
      <c r="VSK80" s="336"/>
      <c r="VSL80" s="336"/>
      <c r="VSM80" s="171"/>
      <c r="VSN80" s="336"/>
      <c r="VSO80" s="336"/>
      <c r="VSP80" s="336"/>
      <c r="VSQ80" s="336"/>
      <c r="VSR80" s="336"/>
      <c r="VSS80" s="336"/>
      <c r="VST80" s="336"/>
      <c r="VSU80" s="336"/>
      <c r="VSV80" s="336"/>
      <c r="VSW80" s="336"/>
      <c r="VSX80" s="171"/>
      <c r="VSY80" s="336"/>
      <c r="VSZ80" s="336"/>
      <c r="VTA80" s="336"/>
      <c r="VTB80" s="336"/>
      <c r="VTC80" s="336"/>
      <c r="VTD80" s="336"/>
      <c r="VTE80" s="336"/>
      <c r="VTF80" s="336"/>
      <c r="VTG80" s="336"/>
      <c r="VTH80" s="336"/>
      <c r="VTI80" s="171"/>
      <c r="VTJ80" s="336"/>
      <c r="VTK80" s="336"/>
      <c r="VTL80" s="336"/>
      <c r="VTM80" s="336"/>
      <c r="VTN80" s="336"/>
      <c r="VTO80" s="336"/>
      <c r="VTP80" s="336"/>
      <c r="VTQ80" s="336"/>
      <c r="VTR80" s="336"/>
      <c r="VTS80" s="336"/>
      <c r="VTT80" s="171"/>
      <c r="VTU80" s="336"/>
      <c r="VTV80" s="336"/>
      <c r="VTW80" s="336"/>
      <c r="VTX80" s="336"/>
      <c r="VTY80" s="336"/>
      <c r="VTZ80" s="336"/>
      <c r="VUA80" s="336"/>
      <c r="VUB80" s="336"/>
      <c r="VUC80" s="336"/>
      <c r="VUD80" s="336"/>
      <c r="VUE80" s="171"/>
      <c r="VUF80" s="336"/>
      <c r="VUG80" s="336"/>
      <c r="VUH80" s="336"/>
      <c r="VUI80" s="336"/>
      <c r="VUJ80" s="336"/>
      <c r="VUK80" s="336"/>
      <c r="VUL80" s="336"/>
      <c r="VUM80" s="336"/>
      <c r="VUN80" s="336"/>
      <c r="VUO80" s="336"/>
      <c r="VUP80" s="171"/>
      <c r="VUQ80" s="336"/>
      <c r="VUR80" s="336"/>
      <c r="VUS80" s="336"/>
      <c r="VUT80" s="336"/>
      <c r="VUU80" s="336"/>
      <c r="VUV80" s="336"/>
      <c r="VUW80" s="336"/>
      <c r="VUX80" s="336"/>
      <c r="VUY80" s="336"/>
      <c r="VUZ80" s="336"/>
      <c r="VVA80" s="171"/>
      <c r="VVB80" s="336"/>
      <c r="VVC80" s="336"/>
      <c r="VVD80" s="336"/>
      <c r="VVE80" s="336"/>
      <c r="VVF80" s="336"/>
      <c r="VVG80" s="336"/>
      <c r="VVH80" s="336"/>
      <c r="VVI80" s="336"/>
      <c r="VVJ80" s="336"/>
      <c r="VVK80" s="336"/>
      <c r="VVL80" s="171"/>
      <c r="VVM80" s="336"/>
      <c r="VVN80" s="336"/>
      <c r="VVO80" s="336"/>
      <c r="VVP80" s="336"/>
      <c r="VVQ80" s="336"/>
      <c r="VVR80" s="336"/>
      <c r="VVS80" s="336"/>
      <c r="VVT80" s="336"/>
      <c r="VVU80" s="336"/>
      <c r="VVV80" s="336"/>
      <c r="VVW80" s="171"/>
      <c r="VVX80" s="336"/>
      <c r="VVY80" s="336"/>
      <c r="VVZ80" s="336"/>
      <c r="VWA80" s="336"/>
      <c r="VWB80" s="336"/>
      <c r="VWC80" s="336"/>
      <c r="VWD80" s="336"/>
      <c r="VWE80" s="336"/>
      <c r="VWF80" s="336"/>
      <c r="VWG80" s="336"/>
      <c r="VWH80" s="171"/>
      <c r="VWI80" s="336"/>
      <c r="VWJ80" s="336"/>
      <c r="VWK80" s="336"/>
      <c r="VWL80" s="336"/>
      <c r="VWM80" s="336"/>
      <c r="VWN80" s="336"/>
      <c r="VWO80" s="336"/>
      <c r="VWP80" s="336"/>
      <c r="VWQ80" s="336"/>
      <c r="VWR80" s="336"/>
      <c r="VWS80" s="171"/>
      <c r="VWT80" s="336"/>
      <c r="VWU80" s="336"/>
      <c r="VWV80" s="336"/>
      <c r="VWW80" s="336"/>
      <c r="VWX80" s="336"/>
      <c r="VWY80" s="336"/>
      <c r="VWZ80" s="336"/>
      <c r="VXA80" s="336"/>
      <c r="VXB80" s="336"/>
      <c r="VXC80" s="336"/>
      <c r="VXD80" s="171"/>
      <c r="VXE80" s="336"/>
      <c r="VXF80" s="336"/>
      <c r="VXG80" s="336"/>
      <c r="VXH80" s="336"/>
      <c r="VXI80" s="336"/>
      <c r="VXJ80" s="336"/>
      <c r="VXK80" s="336"/>
      <c r="VXL80" s="336"/>
      <c r="VXM80" s="336"/>
      <c r="VXN80" s="336"/>
      <c r="VXO80" s="171"/>
      <c r="VXP80" s="336"/>
      <c r="VXQ80" s="336"/>
      <c r="VXR80" s="336"/>
      <c r="VXS80" s="336"/>
      <c r="VXT80" s="336"/>
      <c r="VXU80" s="336"/>
      <c r="VXV80" s="336"/>
      <c r="VXW80" s="336"/>
      <c r="VXX80" s="336"/>
      <c r="VXY80" s="336"/>
      <c r="VXZ80" s="171"/>
      <c r="VYA80" s="336"/>
      <c r="VYB80" s="336"/>
      <c r="VYC80" s="336"/>
      <c r="VYD80" s="336"/>
      <c r="VYE80" s="336"/>
      <c r="VYF80" s="336"/>
      <c r="VYG80" s="336"/>
      <c r="VYH80" s="336"/>
      <c r="VYI80" s="336"/>
      <c r="VYJ80" s="336"/>
      <c r="VYK80" s="171"/>
      <c r="VYL80" s="336"/>
      <c r="VYM80" s="336"/>
      <c r="VYN80" s="336"/>
      <c r="VYO80" s="336"/>
      <c r="VYP80" s="336"/>
      <c r="VYQ80" s="336"/>
      <c r="VYR80" s="336"/>
      <c r="VYS80" s="336"/>
      <c r="VYT80" s="336"/>
      <c r="VYU80" s="336"/>
      <c r="VYV80" s="171"/>
      <c r="VYW80" s="336"/>
      <c r="VYX80" s="336"/>
      <c r="VYY80" s="336"/>
      <c r="VYZ80" s="336"/>
      <c r="VZA80" s="336"/>
      <c r="VZB80" s="336"/>
      <c r="VZC80" s="336"/>
      <c r="VZD80" s="336"/>
      <c r="VZE80" s="336"/>
      <c r="VZF80" s="336"/>
      <c r="VZG80" s="171"/>
      <c r="VZH80" s="336"/>
      <c r="VZI80" s="336"/>
      <c r="VZJ80" s="336"/>
      <c r="VZK80" s="336"/>
      <c r="VZL80" s="336"/>
      <c r="VZM80" s="336"/>
      <c r="VZN80" s="336"/>
      <c r="VZO80" s="336"/>
      <c r="VZP80" s="336"/>
      <c r="VZQ80" s="336"/>
      <c r="VZR80" s="171"/>
      <c r="VZS80" s="336"/>
      <c r="VZT80" s="336"/>
      <c r="VZU80" s="336"/>
      <c r="VZV80" s="336"/>
      <c r="VZW80" s="336"/>
      <c r="VZX80" s="336"/>
      <c r="VZY80" s="336"/>
      <c r="VZZ80" s="336"/>
      <c r="WAA80" s="336"/>
      <c r="WAB80" s="336"/>
      <c r="WAC80" s="171"/>
      <c r="WAD80" s="336"/>
      <c r="WAE80" s="336"/>
      <c r="WAF80" s="336"/>
      <c r="WAG80" s="336"/>
      <c r="WAH80" s="336"/>
      <c r="WAI80" s="336"/>
      <c r="WAJ80" s="336"/>
      <c r="WAK80" s="336"/>
      <c r="WAL80" s="336"/>
      <c r="WAM80" s="336"/>
      <c r="WAN80" s="171"/>
      <c r="WAO80" s="336"/>
      <c r="WAP80" s="336"/>
      <c r="WAQ80" s="336"/>
      <c r="WAR80" s="336"/>
      <c r="WAS80" s="336"/>
      <c r="WAT80" s="336"/>
      <c r="WAU80" s="336"/>
      <c r="WAV80" s="336"/>
      <c r="WAW80" s="336"/>
      <c r="WAX80" s="336"/>
      <c r="WAY80" s="171"/>
      <c r="WAZ80" s="336"/>
      <c r="WBA80" s="336"/>
      <c r="WBB80" s="336"/>
      <c r="WBC80" s="336"/>
      <c r="WBD80" s="336"/>
      <c r="WBE80" s="336"/>
      <c r="WBF80" s="336"/>
      <c r="WBG80" s="336"/>
      <c r="WBH80" s="336"/>
      <c r="WBI80" s="336"/>
      <c r="WBJ80" s="171"/>
      <c r="WBK80" s="336"/>
      <c r="WBL80" s="336"/>
      <c r="WBM80" s="336"/>
      <c r="WBN80" s="336"/>
      <c r="WBO80" s="336"/>
      <c r="WBP80" s="336"/>
      <c r="WBQ80" s="336"/>
      <c r="WBR80" s="336"/>
      <c r="WBS80" s="336"/>
      <c r="WBT80" s="336"/>
      <c r="WBU80" s="171"/>
      <c r="WBV80" s="336"/>
      <c r="WBW80" s="336"/>
      <c r="WBX80" s="336"/>
      <c r="WBY80" s="336"/>
      <c r="WBZ80" s="336"/>
      <c r="WCA80" s="336"/>
      <c r="WCB80" s="336"/>
      <c r="WCC80" s="336"/>
      <c r="WCD80" s="336"/>
      <c r="WCE80" s="336"/>
      <c r="WCF80" s="171"/>
      <c r="WCG80" s="336"/>
      <c r="WCH80" s="336"/>
      <c r="WCI80" s="336"/>
      <c r="WCJ80" s="336"/>
      <c r="WCK80" s="336"/>
      <c r="WCL80" s="336"/>
      <c r="WCM80" s="336"/>
      <c r="WCN80" s="336"/>
      <c r="WCO80" s="336"/>
      <c r="WCP80" s="336"/>
      <c r="WCQ80" s="171"/>
      <c r="WCR80" s="336"/>
      <c r="WCS80" s="336"/>
      <c r="WCT80" s="336"/>
      <c r="WCU80" s="336"/>
      <c r="WCV80" s="336"/>
      <c r="WCW80" s="336"/>
      <c r="WCX80" s="336"/>
      <c r="WCY80" s="336"/>
      <c r="WCZ80" s="336"/>
      <c r="WDA80" s="336"/>
      <c r="WDB80" s="171"/>
      <c r="WDC80" s="336"/>
      <c r="WDD80" s="336"/>
      <c r="WDE80" s="336"/>
      <c r="WDF80" s="336"/>
      <c r="WDG80" s="336"/>
      <c r="WDH80" s="336"/>
      <c r="WDI80" s="336"/>
      <c r="WDJ80" s="336"/>
      <c r="WDK80" s="336"/>
      <c r="WDL80" s="336"/>
      <c r="WDM80" s="171"/>
      <c r="WDN80" s="336"/>
      <c r="WDO80" s="336"/>
      <c r="WDP80" s="336"/>
      <c r="WDQ80" s="336"/>
      <c r="WDR80" s="336"/>
      <c r="WDS80" s="336"/>
      <c r="WDT80" s="336"/>
      <c r="WDU80" s="336"/>
      <c r="WDV80" s="336"/>
      <c r="WDW80" s="336"/>
      <c r="WDX80" s="171"/>
      <c r="WDY80" s="336"/>
      <c r="WDZ80" s="336"/>
      <c r="WEA80" s="336"/>
      <c r="WEB80" s="336"/>
      <c r="WEC80" s="336"/>
      <c r="WED80" s="336"/>
      <c r="WEE80" s="336"/>
      <c r="WEF80" s="336"/>
      <c r="WEG80" s="336"/>
      <c r="WEH80" s="336"/>
      <c r="WEI80" s="171"/>
      <c r="WEJ80" s="336"/>
      <c r="WEK80" s="336"/>
      <c r="WEL80" s="336"/>
      <c r="WEM80" s="336"/>
      <c r="WEN80" s="336"/>
      <c r="WEO80" s="336"/>
      <c r="WEP80" s="336"/>
      <c r="WEQ80" s="336"/>
      <c r="WER80" s="336"/>
      <c r="WES80" s="336"/>
      <c r="WET80" s="171"/>
      <c r="WEU80" s="336"/>
      <c r="WEV80" s="336"/>
      <c r="WEW80" s="336"/>
      <c r="WEX80" s="336"/>
      <c r="WEY80" s="336"/>
      <c r="WEZ80" s="336"/>
      <c r="WFA80" s="336"/>
      <c r="WFB80" s="336"/>
      <c r="WFC80" s="336"/>
      <c r="WFD80" s="336"/>
      <c r="WFE80" s="171"/>
      <c r="WFF80" s="336"/>
      <c r="WFG80" s="336"/>
      <c r="WFH80" s="336"/>
      <c r="WFI80" s="336"/>
      <c r="WFJ80" s="336"/>
      <c r="WFK80" s="336"/>
      <c r="WFL80" s="336"/>
      <c r="WFM80" s="336"/>
      <c r="WFN80" s="336"/>
      <c r="WFO80" s="336"/>
      <c r="WFP80" s="171"/>
      <c r="WFQ80" s="336"/>
      <c r="WFR80" s="336"/>
      <c r="WFS80" s="336"/>
      <c r="WFT80" s="336"/>
      <c r="WFU80" s="336"/>
      <c r="WFV80" s="336"/>
      <c r="WFW80" s="336"/>
      <c r="WFX80" s="336"/>
      <c r="WFY80" s="336"/>
      <c r="WFZ80" s="336"/>
      <c r="WGA80" s="171"/>
      <c r="WGB80" s="336"/>
      <c r="WGC80" s="336"/>
      <c r="WGD80" s="336"/>
      <c r="WGE80" s="336"/>
      <c r="WGF80" s="336"/>
      <c r="WGG80" s="336"/>
      <c r="WGH80" s="336"/>
      <c r="WGI80" s="336"/>
      <c r="WGJ80" s="336"/>
      <c r="WGK80" s="336"/>
      <c r="WGL80" s="171"/>
      <c r="WGM80" s="336"/>
      <c r="WGN80" s="336"/>
      <c r="WGO80" s="336"/>
      <c r="WGP80" s="336"/>
      <c r="WGQ80" s="336"/>
      <c r="WGR80" s="336"/>
      <c r="WGS80" s="336"/>
      <c r="WGT80" s="336"/>
      <c r="WGU80" s="336"/>
      <c r="WGV80" s="336"/>
      <c r="WGW80" s="171"/>
      <c r="WGX80" s="336"/>
      <c r="WGY80" s="336"/>
      <c r="WGZ80" s="336"/>
      <c r="WHA80" s="336"/>
      <c r="WHB80" s="336"/>
      <c r="WHC80" s="336"/>
      <c r="WHD80" s="336"/>
      <c r="WHE80" s="336"/>
      <c r="WHF80" s="336"/>
      <c r="WHG80" s="336"/>
      <c r="WHH80" s="171"/>
      <c r="WHI80" s="336"/>
      <c r="WHJ80" s="336"/>
      <c r="WHK80" s="336"/>
      <c r="WHL80" s="336"/>
      <c r="WHM80" s="336"/>
      <c r="WHN80" s="336"/>
      <c r="WHO80" s="336"/>
      <c r="WHP80" s="336"/>
      <c r="WHQ80" s="336"/>
      <c r="WHR80" s="336"/>
      <c r="WHS80" s="171"/>
      <c r="WHT80" s="336"/>
      <c r="WHU80" s="336"/>
      <c r="WHV80" s="336"/>
      <c r="WHW80" s="336"/>
      <c r="WHX80" s="336"/>
      <c r="WHY80" s="336"/>
      <c r="WHZ80" s="336"/>
      <c r="WIA80" s="336"/>
      <c r="WIB80" s="336"/>
      <c r="WIC80" s="336"/>
      <c r="WID80" s="171"/>
      <c r="WIE80" s="336"/>
      <c r="WIF80" s="336"/>
      <c r="WIG80" s="336"/>
      <c r="WIH80" s="336"/>
      <c r="WII80" s="336"/>
      <c r="WIJ80" s="336"/>
      <c r="WIK80" s="336"/>
      <c r="WIL80" s="336"/>
      <c r="WIM80" s="336"/>
      <c r="WIN80" s="336"/>
      <c r="WIO80" s="171"/>
      <c r="WIP80" s="336"/>
      <c r="WIQ80" s="336"/>
      <c r="WIR80" s="336"/>
      <c r="WIS80" s="336"/>
      <c r="WIT80" s="336"/>
      <c r="WIU80" s="336"/>
      <c r="WIV80" s="336"/>
      <c r="WIW80" s="336"/>
      <c r="WIX80" s="336"/>
      <c r="WIY80" s="336"/>
      <c r="WIZ80" s="171"/>
      <c r="WJA80" s="336"/>
      <c r="WJB80" s="336"/>
      <c r="WJC80" s="336"/>
      <c r="WJD80" s="336"/>
      <c r="WJE80" s="336"/>
      <c r="WJF80" s="336"/>
      <c r="WJG80" s="336"/>
      <c r="WJH80" s="336"/>
      <c r="WJI80" s="336"/>
      <c r="WJJ80" s="336"/>
      <c r="WJK80" s="171"/>
      <c r="WJL80" s="336"/>
      <c r="WJM80" s="336"/>
      <c r="WJN80" s="336"/>
      <c r="WJO80" s="336"/>
      <c r="WJP80" s="336"/>
      <c r="WJQ80" s="336"/>
      <c r="WJR80" s="336"/>
      <c r="WJS80" s="336"/>
      <c r="WJT80" s="336"/>
      <c r="WJU80" s="336"/>
      <c r="WJV80" s="171"/>
      <c r="WJW80" s="336"/>
      <c r="WJX80" s="336"/>
      <c r="WJY80" s="336"/>
      <c r="WJZ80" s="336"/>
      <c r="WKA80" s="336"/>
      <c r="WKB80" s="336"/>
      <c r="WKC80" s="336"/>
      <c r="WKD80" s="336"/>
      <c r="WKE80" s="336"/>
      <c r="WKF80" s="336"/>
      <c r="WKG80" s="171"/>
      <c r="WKH80" s="336"/>
      <c r="WKI80" s="336"/>
      <c r="WKJ80" s="336"/>
      <c r="WKK80" s="336"/>
      <c r="WKL80" s="336"/>
      <c r="WKM80" s="336"/>
      <c r="WKN80" s="336"/>
      <c r="WKO80" s="336"/>
      <c r="WKP80" s="336"/>
      <c r="WKQ80" s="336"/>
      <c r="WKR80" s="171"/>
      <c r="WKS80" s="336"/>
      <c r="WKT80" s="336"/>
      <c r="WKU80" s="336"/>
      <c r="WKV80" s="336"/>
      <c r="WKW80" s="336"/>
      <c r="WKX80" s="336"/>
      <c r="WKY80" s="336"/>
      <c r="WKZ80" s="336"/>
      <c r="WLA80" s="336"/>
      <c r="WLB80" s="336"/>
      <c r="WLC80" s="171"/>
      <c r="WLD80" s="336"/>
      <c r="WLE80" s="336"/>
      <c r="WLF80" s="336"/>
      <c r="WLG80" s="336"/>
      <c r="WLH80" s="336"/>
      <c r="WLI80" s="336"/>
      <c r="WLJ80" s="336"/>
      <c r="WLK80" s="336"/>
      <c r="WLL80" s="336"/>
      <c r="WLM80" s="336"/>
      <c r="WLN80" s="171"/>
      <c r="WLO80" s="336"/>
      <c r="WLP80" s="336"/>
      <c r="WLQ80" s="336"/>
      <c r="WLR80" s="336"/>
      <c r="WLS80" s="336"/>
      <c r="WLT80" s="336"/>
      <c r="WLU80" s="336"/>
      <c r="WLV80" s="336"/>
      <c r="WLW80" s="336"/>
      <c r="WLX80" s="336"/>
      <c r="WLY80" s="171"/>
      <c r="WLZ80" s="336"/>
      <c r="WMA80" s="336"/>
      <c r="WMB80" s="336"/>
      <c r="WMC80" s="336"/>
      <c r="WMD80" s="336"/>
      <c r="WME80" s="336"/>
      <c r="WMF80" s="336"/>
      <c r="WMG80" s="336"/>
      <c r="WMH80" s="336"/>
      <c r="WMI80" s="336"/>
      <c r="WMJ80" s="171"/>
      <c r="WMK80" s="336"/>
      <c r="WML80" s="336"/>
      <c r="WMM80" s="336"/>
      <c r="WMN80" s="336"/>
      <c r="WMO80" s="336"/>
      <c r="WMP80" s="336"/>
      <c r="WMQ80" s="336"/>
      <c r="WMR80" s="336"/>
      <c r="WMS80" s="336"/>
      <c r="WMT80" s="336"/>
      <c r="WMU80" s="171"/>
      <c r="WMV80" s="336"/>
      <c r="WMW80" s="336"/>
      <c r="WMX80" s="336"/>
      <c r="WMY80" s="336"/>
      <c r="WMZ80" s="336"/>
      <c r="WNA80" s="336"/>
      <c r="WNB80" s="336"/>
      <c r="WNC80" s="336"/>
      <c r="WND80" s="336"/>
      <c r="WNE80" s="336"/>
      <c r="WNF80" s="171"/>
      <c r="WNG80" s="336"/>
      <c r="WNH80" s="336"/>
      <c r="WNI80" s="336"/>
      <c r="WNJ80" s="336"/>
      <c r="WNK80" s="336"/>
      <c r="WNL80" s="336"/>
      <c r="WNM80" s="336"/>
      <c r="WNN80" s="336"/>
      <c r="WNO80" s="336"/>
      <c r="WNP80" s="336"/>
      <c r="WNQ80" s="171"/>
      <c r="WNR80" s="336"/>
      <c r="WNS80" s="336"/>
      <c r="WNT80" s="336"/>
      <c r="WNU80" s="336"/>
      <c r="WNV80" s="336"/>
      <c r="WNW80" s="336"/>
      <c r="WNX80" s="336"/>
      <c r="WNY80" s="336"/>
      <c r="WNZ80" s="336"/>
      <c r="WOA80" s="336"/>
      <c r="WOB80" s="171"/>
      <c r="WOC80" s="336"/>
      <c r="WOD80" s="336"/>
      <c r="WOE80" s="336"/>
      <c r="WOF80" s="336"/>
      <c r="WOG80" s="336"/>
      <c r="WOH80" s="336"/>
      <c r="WOI80" s="336"/>
      <c r="WOJ80" s="336"/>
      <c r="WOK80" s="336"/>
      <c r="WOL80" s="336"/>
      <c r="WOM80" s="171"/>
      <c r="WON80" s="336"/>
      <c r="WOO80" s="336"/>
      <c r="WOP80" s="336"/>
      <c r="WOQ80" s="336"/>
      <c r="WOR80" s="336"/>
      <c r="WOS80" s="336"/>
      <c r="WOT80" s="336"/>
      <c r="WOU80" s="336"/>
      <c r="WOV80" s="336"/>
      <c r="WOW80" s="336"/>
      <c r="WOX80" s="171"/>
      <c r="WOY80" s="336"/>
      <c r="WOZ80" s="336"/>
      <c r="WPA80" s="336"/>
      <c r="WPB80" s="336"/>
      <c r="WPC80" s="336"/>
      <c r="WPD80" s="336"/>
      <c r="WPE80" s="336"/>
      <c r="WPF80" s="336"/>
      <c r="WPG80" s="336"/>
      <c r="WPH80" s="336"/>
      <c r="WPI80" s="171"/>
      <c r="WPJ80" s="336"/>
      <c r="WPK80" s="336"/>
      <c r="WPL80" s="336"/>
      <c r="WPM80" s="336"/>
      <c r="WPN80" s="336"/>
      <c r="WPO80" s="336"/>
      <c r="WPP80" s="336"/>
      <c r="WPQ80" s="336"/>
      <c r="WPR80" s="336"/>
      <c r="WPS80" s="336"/>
      <c r="WPT80" s="171"/>
      <c r="WPU80" s="336"/>
      <c r="WPV80" s="336"/>
      <c r="WPW80" s="336"/>
      <c r="WPX80" s="336"/>
      <c r="WPY80" s="336"/>
      <c r="WPZ80" s="336"/>
      <c r="WQA80" s="336"/>
      <c r="WQB80" s="336"/>
      <c r="WQC80" s="336"/>
      <c r="WQD80" s="336"/>
      <c r="WQE80" s="171"/>
      <c r="WQF80" s="336"/>
      <c r="WQG80" s="336"/>
      <c r="WQH80" s="336"/>
      <c r="WQI80" s="336"/>
      <c r="WQJ80" s="336"/>
      <c r="WQK80" s="336"/>
      <c r="WQL80" s="336"/>
      <c r="WQM80" s="336"/>
      <c r="WQN80" s="336"/>
      <c r="WQO80" s="336"/>
      <c r="WQP80" s="171"/>
      <c r="WQQ80" s="336"/>
      <c r="WQR80" s="336"/>
      <c r="WQS80" s="336"/>
      <c r="WQT80" s="336"/>
      <c r="WQU80" s="336"/>
      <c r="WQV80" s="336"/>
      <c r="WQW80" s="336"/>
      <c r="WQX80" s="336"/>
      <c r="WQY80" s="336"/>
      <c r="WQZ80" s="336"/>
      <c r="WRA80" s="171"/>
      <c r="WRB80" s="336"/>
      <c r="WRC80" s="336"/>
      <c r="WRD80" s="336"/>
      <c r="WRE80" s="336"/>
      <c r="WRF80" s="336"/>
      <c r="WRG80" s="336"/>
      <c r="WRH80" s="336"/>
      <c r="WRI80" s="336"/>
      <c r="WRJ80" s="336"/>
      <c r="WRK80" s="336"/>
      <c r="WRL80" s="171"/>
      <c r="WRM80" s="336"/>
      <c r="WRN80" s="336"/>
      <c r="WRO80" s="336"/>
      <c r="WRP80" s="336"/>
      <c r="WRQ80" s="336"/>
      <c r="WRR80" s="336"/>
      <c r="WRS80" s="336"/>
      <c r="WRT80" s="336"/>
      <c r="WRU80" s="336"/>
      <c r="WRV80" s="336"/>
      <c r="WRW80" s="171"/>
      <c r="WRX80" s="336"/>
      <c r="WRY80" s="336"/>
      <c r="WRZ80" s="336"/>
      <c r="WSA80" s="336"/>
      <c r="WSB80" s="336"/>
      <c r="WSC80" s="336"/>
      <c r="WSD80" s="336"/>
      <c r="WSE80" s="336"/>
      <c r="WSF80" s="336"/>
      <c r="WSG80" s="336"/>
      <c r="WSH80" s="171"/>
      <c r="WSI80" s="336"/>
      <c r="WSJ80" s="336"/>
      <c r="WSK80" s="336"/>
      <c r="WSL80" s="336"/>
      <c r="WSM80" s="336"/>
      <c r="WSN80" s="336"/>
      <c r="WSO80" s="336"/>
      <c r="WSP80" s="336"/>
      <c r="WSQ80" s="336"/>
      <c r="WSR80" s="336"/>
      <c r="WSS80" s="171"/>
      <c r="WST80" s="336"/>
      <c r="WSU80" s="336"/>
      <c r="WSV80" s="336"/>
      <c r="WSW80" s="336"/>
      <c r="WSX80" s="336"/>
      <c r="WSY80" s="336"/>
      <c r="WSZ80" s="336"/>
      <c r="WTA80" s="336"/>
      <c r="WTB80" s="336"/>
      <c r="WTC80" s="336"/>
      <c r="WTD80" s="171"/>
      <c r="WTE80" s="336"/>
      <c r="WTF80" s="336"/>
      <c r="WTG80" s="336"/>
      <c r="WTH80" s="336"/>
      <c r="WTI80" s="336"/>
      <c r="WTJ80" s="336"/>
      <c r="WTK80" s="336"/>
      <c r="WTL80" s="336"/>
      <c r="WTM80" s="336"/>
      <c r="WTN80" s="336"/>
      <c r="WTO80" s="171"/>
      <c r="WTP80" s="336"/>
      <c r="WTQ80" s="336"/>
      <c r="WTR80" s="336"/>
      <c r="WTS80" s="336"/>
      <c r="WTT80" s="336"/>
      <c r="WTU80" s="336"/>
      <c r="WTV80" s="336"/>
      <c r="WTW80" s="336"/>
      <c r="WTX80" s="336"/>
      <c r="WTY80" s="336"/>
      <c r="WTZ80" s="171"/>
      <c r="WUA80" s="336"/>
      <c r="WUB80" s="336"/>
      <c r="WUC80" s="336"/>
      <c r="WUD80" s="336"/>
      <c r="WUE80" s="336"/>
      <c r="WUF80" s="336"/>
      <c r="WUG80" s="336"/>
      <c r="WUH80" s="336"/>
      <c r="WUI80" s="336"/>
      <c r="WUJ80" s="336"/>
      <c r="WUK80" s="171"/>
      <c r="WUL80" s="336"/>
      <c r="WUM80" s="336"/>
      <c r="WUN80" s="336"/>
      <c r="WUO80" s="336"/>
      <c r="WUP80" s="336"/>
      <c r="WUQ80" s="336"/>
      <c r="WUR80" s="336"/>
      <c r="WUS80" s="336"/>
      <c r="WUT80" s="336"/>
      <c r="WUU80" s="336"/>
      <c r="WUV80" s="171"/>
      <c r="WUW80" s="336"/>
      <c r="WUX80" s="336"/>
      <c r="WUY80" s="336"/>
      <c r="WUZ80" s="336"/>
      <c r="WVA80" s="336"/>
      <c r="WVB80" s="336"/>
      <c r="WVC80" s="336"/>
      <c r="WVD80" s="336"/>
      <c r="WVE80" s="336"/>
      <c r="WVF80" s="336"/>
      <c r="WVG80" s="171"/>
      <c r="WVH80" s="336"/>
      <c r="WVI80" s="336"/>
      <c r="WVJ80" s="336"/>
      <c r="WVK80" s="336"/>
      <c r="WVL80" s="336"/>
      <c r="WVM80" s="336"/>
      <c r="WVN80" s="336"/>
      <c r="WVO80" s="336"/>
      <c r="WVP80" s="336"/>
      <c r="WVQ80" s="336"/>
      <c r="WVR80" s="171"/>
      <c r="WVS80" s="336"/>
      <c r="WVT80" s="336"/>
      <c r="WVU80" s="336"/>
      <c r="WVV80" s="336"/>
      <c r="WVW80" s="336"/>
      <c r="WVX80" s="336"/>
      <c r="WVY80" s="336"/>
      <c r="WVZ80" s="336"/>
      <c r="WWA80" s="336"/>
      <c r="WWB80" s="336"/>
      <c r="WWC80" s="171"/>
      <c r="WWD80" s="336"/>
      <c r="WWE80" s="336"/>
      <c r="WWF80" s="336"/>
      <c r="WWG80" s="336"/>
      <c r="WWH80" s="336"/>
      <c r="WWI80" s="336"/>
      <c r="WWJ80" s="336"/>
      <c r="WWK80" s="336"/>
      <c r="WWL80" s="336"/>
      <c r="WWM80" s="336"/>
      <c r="WWN80" s="171"/>
      <c r="WWO80" s="336"/>
      <c r="WWP80" s="336"/>
      <c r="WWQ80" s="336"/>
      <c r="WWR80" s="336"/>
      <c r="WWS80" s="336"/>
      <c r="WWT80" s="336"/>
      <c r="WWU80" s="336"/>
      <c r="WWV80" s="336"/>
      <c r="WWW80" s="336"/>
      <c r="WWX80" s="336"/>
      <c r="WWY80" s="171"/>
      <c r="WWZ80" s="336"/>
      <c r="WXA80" s="336"/>
      <c r="WXB80" s="336"/>
      <c r="WXC80" s="336"/>
      <c r="WXD80" s="336"/>
      <c r="WXE80" s="336"/>
      <c r="WXF80" s="336"/>
      <c r="WXG80" s="336"/>
      <c r="WXH80" s="336"/>
      <c r="WXI80" s="336"/>
      <c r="WXJ80" s="171"/>
      <c r="WXK80" s="336"/>
      <c r="WXL80" s="336"/>
      <c r="WXM80" s="336"/>
      <c r="WXN80" s="336"/>
      <c r="WXO80" s="336"/>
      <c r="WXP80" s="336"/>
      <c r="WXQ80" s="336"/>
      <c r="WXR80" s="336"/>
      <c r="WXS80" s="336"/>
      <c r="WXT80" s="336"/>
      <c r="WXU80" s="171"/>
      <c r="WXV80" s="336"/>
      <c r="WXW80" s="336"/>
      <c r="WXX80" s="336"/>
      <c r="WXY80" s="336"/>
      <c r="WXZ80" s="336"/>
      <c r="WYA80" s="336"/>
      <c r="WYB80" s="336"/>
      <c r="WYC80" s="336"/>
      <c r="WYD80" s="336"/>
      <c r="WYE80" s="336"/>
      <c r="WYF80" s="171"/>
      <c r="WYG80" s="336"/>
      <c r="WYH80" s="336"/>
      <c r="WYI80" s="336"/>
      <c r="WYJ80" s="336"/>
      <c r="WYK80" s="336"/>
      <c r="WYL80" s="336"/>
      <c r="WYM80" s="336"/>
      <c r="WYN80" s="336"/>
      <c r="WYO80" s="336"/>
      <c r="WYP80" s="336"/>
      <c r="WYQ80" s="171"/>
      <c r="WYR80" s="336"/>
      <c r="WYS80" s="336"/>
      <c r="WYT80" s="336"/>
      <c r="WYU80" s="336"/>
      <c r="WYV80" s="336"/>
      <c r="WYW80" s="336"/>
      <c r="WYX80" s="336"/>
      <c r="WYY80" s="336"/>
      <c r="WYZ80" s="336"/>
      <c r="WZA80" s="336"/>
      <c r="WZB80" s="171"/>
      <c r="WZC80" s="336"/>
      <c r="WZD80" s="336"/>
      <c r="WZE80" s="336"/>
      <c r="WZF80" s="336"/>
      <c r="WZG80" s="336"/>
      <c r="WZH80" s="336"/>
      <c r="WZI80" s="336"/>
      <c r="WZJ80" s="336"/>
      <c r="WZK80" s="336"/>
      <c r="WZL80" s="336"/>
      <c r="WZM80" s="171"/>
      <c r="WZN80" s="336"/>
      <c r="WZO80" s="336"/>
      <c r="WZP80" s="336"/>
      <c r="WZQ80" s="336"/>
      <c r="WZR80" s="336"/>
      <c r="WZS80" s="336"/>
      <c r="WZT80" s="336"/>
      <c r="WZU80" s="336"/>
      <c r="WZV80" s="336"/>
      <c r="WZW80" s="336"/>
      <c r="WZX80" s="171"/>
      <c r="WZY80" s="336"/>
      <c r="WZZ80" s="336"/>
      <c r="XAA80" s="336"/>
      <c r="XAB80" s="336"/>
      <c r="XAC80" s="336"/>
      <c r="XAD80" s="336"/>
      <c r="XAE80" s="336"/>
      <c r="XAF80" s="336"/>
      <c r="XAG80" s="336"/>
      <c r="XAH80" s="336"/>
      <c r="XAI80" s="171"/>
      <c r="XAJ80" s="336"/>
      <c r="XAK80" s="336"/>
      <c r="XAL80" s="336"/>
      <c r="XAM80" s="336"/>
      <c r="XAN80" s="336"/>
      <c r="XAO80" s="336"/>
      <c r="XAP80" s="336"/>
      <c r="XAQ80" s="336"/>
      <c r="XAR80" s="336"/>
      <c r="XAS80" s="336"/>
      <c r="XAT80" s="171"/>
      <c r="XAU80" s="336"/>
      <c r="XAV80" s="336"/>
      <c r="XAW80" s="336"/>
      <c r="XAX80" s="336"/>
      <c r="XAY80" s="336"/>
      <c r="XAZ80" s="336"/>
      <c r="XBA80" s="336"/>
      <c r="XBB80" s="336"/>
      <c r="XBC80" s="336"/>
      <c r="XBD80" s="336"/>
      <c r="XBE80" s="171"/>
      <c r="XBF80" s="336"/>
      <c r="XBG80" s="336"/>
      <c r="XBH80" s="336"/>
      <c r="XBI80" s="336"/>
      <c r="XBJ80" s="336"/>
      <c r="XBK80" s="336"/>
      <c r="XBL80" s="336"/>
      <c r="XBM80" s="336"/>
      <c r="XBN80" s="336"/>
      <c r="XBO80" s="336"/>
      <c r="XBP80" s="171"/>
      <c r="XBQ80" s="336"/>
      <c r="XBR80" s="336"/>
      <c r="XBS80" s="336"/>
      <c r="XBT80" s="336"/>
      <c r="XBU80" s="336"/>
      <c r="XBV80" s="336"/>
      <c r="XBW80" s="336"/>
      <c r="XBX80" s="336"/>
      <c r="XBY80" s="336"/>
      <c r="XBZ80" s="336"/>
      <c r="XCA80" s="171"/>
      <c r="XCB80" s="336"/>
      <c r="XCC80" s="336"/>
      <c r="XCD80" s="336"/>
      <c r="XCE80" s="336"/>
      <c r="XCF80" s="336"/>
      <c r="XCG80" s="336"/>
      <c r="XCH80" s="336"/>
      <c r="XCI80" s="336"/>
      <c r="XCJ80" s="336"/>
      <c r="XCK80" s="336"/>
      <c r="XCL80" s="171"/>
      <c r="XCM80" s="336"/>
      <c r="XCN80" s="336"/>
      <c r="XCO80" s="336"/>
      <c r="XCP80" s="336"/>
      <c r="XCQ80" s="336"/>
      <c r="XCR80" s="336"/>
      <c r="XCS80" s="336"/>
      <c r="XCT80" s="336"/>
      <c r="XCU80" s="336"/>
      <c r="XCV80" s="336"/>
      <c r="XCW80" s="171"/>
      <c r="XCX80" s="336"/>
      <c r="XCY80" s="336"/>
      <c r="XCZ80" s="336"/>
      <c r="XDA80" s="336"/>
      <c r="XDB80" s="336"/>
      <c r="XDC80" s="336"/>
      <c r="XDD80" s="336"/>
      <c r="XDE80" s="336"/>
      <c r="XDF80" s="336"/>
      <c r="XDG80" s="336"/>
      <c r="XDH80" s="171"/>
      <c r="XDI80" s="336"/>
      <c r="XDJ80" s="336"/>
      <c r="XDK80" s="336"/>
      <c r="XDL80" s="336"/>
      <c r="XDM80" s="336"/>
      <c r="XDN80" s="336"/>
      <c r="XDO80" s="336"/>
      <c r="XDP80" s="336"/>
      <c r="XDQ80" s="336"/>
      <c r="XDR80" s="336"/>
      <c r="XDS80" s="171"/>
      <c r="XDT80" s="336"/>
      <c r="XDU80" s="336"/>
      <c r="XDV80" s="336"/>
      <c r="XDW80" s="336"/>
      <c r="XDX80" s="336"/>
      <c r="XDY80" s="336"/>
      <c r="XDZ80" s="336"/>
      <c r="XEA80" s="336"/>
      <c r="XEB80" s="336"/>
      <c r="XEC80" s="336"/>
      <c r="XED80" s="171"/>
      <c r="XEE80" s="336"/>
      <c r="XEF80" s="336"/>
      <c r="XEG80" s="336"/>
      <c r="XEH80" s="336"/>
      <c r="XEI80" s="336"/>
      <c r="XEJ80" s="336"/>
      <c r="XEK80" s="336"/>
      <c r="XEL80" s="336"/>
      <c r="XEM80" s="336"/>
      <c r="XEN80" s="336"/>
      <c r="XEO80" s="171"/>
      <c r="XEP80" s="336"/>
      <c r="XEQ80" s="336"/>
      <c r="XER80" s="336"/>
      <c r="XES80" s="336"/>
      <c r="XET80" s="336"/>
      <c r="XEU80" s="336"/>
      <c r="XEV80" s="336"/>
      <c r="XEW80" s="336"/>
      <c r="XEX80" s="336"/>
      <c r="XEY80" s="336"/>
      <c r="XEZ80" s="171"/>
      <c r="XFA80" s="336"/>
      <c r="XFB80" s="336"/>
      <c r="XFC80" s="336"/>
      <c r="XFD80" s="336"/>
    </row>
    <row r="81" spans="1:11" s="172" customFormat="1" ht="29.25" customHeight="1">
      <c r="A81" s="173"/>
      <c r="B81" s="174"/>
      <c r="C81" s="174"/>
      <c r="D81" s="174"/>
      <c r="E81" s="174"/>
      <c r="F81" s="174"/>
      <c r="G81" s="174"/>
      <c r="H81" s="174"/>
      <c r="I81" s="174"/>
      <c r="J81" s="174"/>
      <c r="K81" s="175"/>
    </row>
    <row r="82" spans="1:11" s="180" customFormat="1" ht="42" customHeight="1">
      <c r="A82" s="329" t="s">
        <v>104</v>
      </c>
      <c r="B82" s="329"/>
      <c r="C82" s="329"/>
      <c r="D82" s="329"/>
      <c r="E82" s="329"/>
      <c r="F82" s="329"/>
      <c r="G82" s="329"/>
      <c r="H82" s="329"/>
      <c r="I82" s="329"/>
      <c r="J82" s="329"/>
      <c r="K82" s="329"/>
    </row>
    <row r="83" spans="1:11" s="180" customFormat="1" ht="22.5" customHeight="1">
      <c r="A83" s="337"/>
      <c r="B83" s="337"/>
      <c r="C83" s="337"/>
      <c r="D83" s="337"/>
      <c r="E83" s="337"/>
      <c r="F83" s="337"/>
      <c r="G83" s="337"/>
      <c r="H83" s="337"/>
      <c r="I83" s="337"/>
      <c r="J83" s="337"/>
      <c r="K83" s="337"/>
    </row>
    <row r="84" spans="1:11" s="180" customFormat="1" ht="22.5" customHeight="1">
      <c r="A84" s="337" t="s">
        <v>168</v>
      </c>
      <c r="B84" s="337"/>
      <c r="C84" s="337"/>
      <c r="D84" s="337"/>
      <c r="E84" s="337"/>
      <c r="F84" s="337"/>
      <c r="G84" s="337"/>
      <c r="H84" s="337"/>
      <c r="I84" s="337"/>
      <c r="J84" s="337"/>
      <c r="K84" s="337"/>
    </row>
    <row r="85" spans="1:11" s="162" customFormat="1" ht="39.75" customHeight="1">
      <c r="A85" s="337" t="s">
        <v>169</v>
      </c>
      <c r="B85" s="337"/>
      <c r="C85" s="337"/>
      <c r="D85" s="337"/>
      <c r="E85" s="337"/>
      <c r="F85" s="337"/>
      <c r="G85" s="337"/>
      <c r="H85" s="337"/>
      <c r="I85" s="337"/>
      <c r="J85" s="337"/>
      <c r="K85" s="337"/>
    </row>
    <row r="86" spans="1:11" s="26" customFormat="1" ht="65.25" customHeight="1">
      <c r="A86" s="338"/>
      <c r="B86" s="338"/>
      <c r="C86" s="338"/>
      <c r="D86" s="338"/>
      <c r="E86" s="338"/>
      <c r="F86" s="338"/>
      <c r="G86" s="338"/>
      <c r="H86" s="338"/>
      <c r="I86" s="338"/>
      <c r="J86" s="338"/>
      <c r="K86" s="338"/>
    </row>
    <row r="87" spans="1:11" ht="15.75">
      <c r="A87" s="148"/>
      <c r="B87" s="148"/>
      <c r="C87" s="148"/>
      <c r="D87" s="148"/>
      <c r="E87" s="148"/>
      <c r="F87" s="148"/>
      <c r="G87" s="148"/>
      <c r="H87" s="148"/>
      <c r="I87" s="148"/>
      <c r="J87" s="148"/>
      <c r="K87" s="149"/>
    </row>
    <row r="88" spans="1:11" ht="19.5">
      <c r="A88" s="148"/>
      <c r="B88" s="148"/>
      <c r="C88" s="148"/>
      <c r="D88" s="148"/>
      <c r="E88" s="181"/>
      <c r="F88" s="181"/>
      <c r="G88" s="181"/>
      <c r="H88" s="181"/>
      <c r="I88" s="156" t="s">
        <v>149</v>
      </c>
      <c r="J88" s="181"/>
      <c r="K88" s="144">
        <v>3</v>
      </c>
    </row>
    <row r="89" spans="1:11" s="162" customFormat="1" ht="16.5">
      <c r="A89" s="169"/>
      <c r="B89" s="164"/>
      <c r="C89" s="164"/>
      <c r="D89" s="164"/>
      <c r="E89" s="164"/>
      <c r="F89" s="164"/>
      <c r="G89" s="164"/>
      <c r="H89" s="164"/>
      <c r="I89" s="164"/>
      <c r="J89" s="164"/>
      <c r="K89" s="165"/>
    </row>
    <row r="90" spans="1:11" s="26" customFormat="1" ht="66" customHeight="1">
      <c r="A90" s="158"/>
      <c r="B90" s="159"/>
      <c r="C90" s="159"/>
      <c r="D90" s="159"/>
      <c r="E90" s="159"/>
      <c r="F90" s="159"/>
      <c r="G90" s="159"/>
      <c r="H90" s="159"/>
      <c r="I90" s="159"/>
      <c r="J90" s="159"/>
      <c r="K90" s="160"/>
    </row>
    <row r="91" spans="1:11" s="162" customFormat="1" ht="39.75" customHeight="1">
      <c r="A91" s="337" t="s">
        <v>170</v>
      </c>
      <c r="B91" s="337"/>
      <c r="C91" s="337"/>
      <c r="D91" s="337"/>
      <c r="E91" s="337"/>
      <c r="F91" s="337"/>
      <c r="G91" s="337"/>
      <c r="H91" s="337"/>
      <c r="I91" s="337"/>
      <c r="J91" s="337"/>
      <c r="K91" s="337"/>
    </row>
    <row r="92" spans="1:11" s="180" customFormat="1" ht="22.5" customHeight="1">
      <c r="A92" s="337" t="s">
        <v>171</v>
      </c>
      <c r="B92" s="337"/>
      <c r="C92" s="337"/>
      <c r="D92" s="337"/>
      <c r="E92" s="337"/>
      <c r="F92" s="337"/>
      <c r="G92" s="337"/>
      <c r="H92" s="337"/>
      <c r="I92" s="337"/>
      <c r="J92" s="337"/>
      <c r="K92" s="337"/>
    </row>
    <row r="93" spans="1:11" s="180" customFormat="1" ht="22.5" customHeight="1">
      <c r="A93" s="337" t="s">
        <v>172</v>
      </c>
      <c r="B93" s="337"/>
      <c r="C93" s="337"/>
      <c r="D93" s="337"/>
      <c r="E93" s="337"/>
      <c r="F93" s="337"/>
      <c r="G93" s="337"/>
      <c r="H93" s="337"/>
      <c r="I93" s="337"/>
      <c r="J93" s="337"/>
      <c r="K93" s="337"/>
    </row>
    <row r="94" spans="1:11" s="162" customFormat="1" ht="39.75" customHeight="1">
      <c r="A94" s="337" t="s">
        <v>249</v>
      </c>
      <c r="B94" s="337"/>
      <c r="C94" s="337"/>
      <c r="D94" s="337"/>
      <c r="E94" s="337"/>
      <c r="F94" s="337"/>
      <c r="G94" s="337"/>
      <c r="H94" s="337"/>
      <c r="I94" s="337"/>
      <c r="J94" s="337"/>
      <c r="K94" s="337"/>
    </row>
    <row r="95" spans="1:11" s="180" customFormat="1" ht="57" customHeight="1">
      <c r="A95" s="337" t="s">
        <v>173</v>
      </c>
      <c r="B95" s="337"/>
      <c r="C95" s="337"/>
      <c r="D95" s="337"/>
      <c r="E95" s="337"/>
      <c r="F95" s="337"/>
      <c r="G95" s="337"/>
      <c r="H95" s="337"/>
      <c r="I95" s="337"/>
      <c r="J95" s="337"/>
      <c r="K95" s="337"/>
    </row>
    <row r="96" spans="1:11" s="180" customFormat="1" ht="22.5" customHeight="1">
      <c r="A96" s="337"/>
      <c r="B96" s="337"/>
      <c r="C96" s="337"/>
      <c r="D96" s="337"/>
      <c r="E96" s="337"/>
      <c r="F96" s="337"/>
      <c r="G96" s="337"/>
      <c r="H96" s="337"/>
      <c r="I96" s="337"/>
      <c r="J96" s="337"/>
      <c r="K96" s="337"/>
    </row>
    <row r="97" spans="1:11" s="162" customFormat="1" ht="15.75" customHeight="1">
      <c r="A97" s="329" t="s">
        <v>250</v>
      </c>
      <c r="B97" s="329"/>
      <c r="C97" s="329"/>
      <c r="D97" s="329"/>
      <c r="E97" s="329"/>
      <c r="F97" s="329"/>
      <c r="G97" s="329"/>
      <c r="H97" s="329"/>
      <c r="I97" s="329"/>
      <c r="J97" s="329"/>
      <c r="K97" s="329"/>
    </row>
    <row r="98" spans="1:11" s="180" customFormat="1" ht="22.5" customHeight="1">
      <c r="A98" s="337"/>
      <c r="B98" s="337"/>
      <c r="C98" s="337"/>
      <c r="D98" s="337"/>
      <c r="E98" s="337"/>
      <c r="F98" s="337"/>
      <c r="G98" s="337"/>
      <c r="H98" s="337"/>
      <c r="I98" s="337"/>
      <c r="J98" s="337"/>
      <c r="K98" s="337"/>
    </row>
    <row r="99" spans="1:11" s="162" customFormat="1" ht="57" customHeight="1">
      <c r="A99" s="334" t="s">
        <v>174</v>
      </c>
      <c r="B99" s="334"/>
      <c r="C99" s="334"/>
      <c r="D99" s="334"/>
      <c r="E99" s="334"/>
      <c r="F99" s="334"/>
      <c r="G99" s="334"/>
      <c r="H99" s="334"/>
      <c r="I99" s="334"/>
      <c r="J99" s="334"/>
      <c r="K99" s="334"/>
    </row>
    <row r="100" spans="1:11" s="162" customFormat="1" ht="75.75" customHeight="1">
      <c r="A100" s="340" t="s">
        <v>254</v>
      </c>
      <c r="B100" s="340"/>
      <c r="C100" s="340"/>
      <c r="D100" s="340"/>
      <c r="E100" s="340"/>
      <c r="F100" s="340"/>
      <c r="G100" s="340"/>
      <c r="H100" s="340"/>
      <c r="I100" s="340"/>
      <c r="J100" s="340"/>
      <c r="K100" s="340"/>
    </row>
    <row r="101" spans="1:11" s="162" customFormat="1" ht="78" customHeight="1">
      <c r="A101" s="334" t="s">
        <v>175</v>
      </c>
      <c r="B101" s="334"/>
      <c r="C101" s="334"/>
      <c r="D101" s="334"/>
      <c r="E101" s="334"/>
      <c r="F101" s="334"/>
      <c r="G101" s="334"/>
      <c r="H101" s="334"/>
      <c r="I101" s="334"/>
      <c r="J101" s="334"/>
      <c r="K101" s="334"/>
    </row>
    <row r="102" spans="1:11" s="180" customFormat="1" ht="38.25" customHeight="1">
      <c r="A102" s="337" t="s">
        <v>176</v>
      </c>
      <c r="B102" s="337"/>
      <c r="C102" s="337"/>
      <c r="D102" s="337"/>
      <c r="E102" s="337"/>
      <c r="F102" s="337"/>
      <c r="G102" s="337"/>
      <c r="H102" s="337"/>
      <c r="I102" s="337"/>
      <c r="J102" s="337"/>
      <c r="K102" s="337"/>
    </row>
    <row r="103" spans="1:11" s="180" customFormat="1" ht="22.5" customHeight="1">
      <c r="A103" s="337"/>
      <c r="B103" s="337"/>
      <c r="C103" s="337"/>
      <c r="D103" s="337"/>
      <c r="E103" s="337"/>
      <c r="F103" s="337"/>
      <c r="G103" s="337"/>
      <c r="H103" s="337"/>
      <c r="I103" s="337"/>
      <c r="J103" s="337"/>
      <c r="K103" s="337"/>
    </row>
    <row r="104" spans="1:11" s="162" customFormat="1" ht="18.75" customHeight="1">
      <c r="A104" s="329" t="s">
        <v>177</v>
      </c>
      <c r="B104" s="329"/>
      <c r="C104" s="329"/>
      <c r="D104" s="329"/>
      <c r="E104" s="329"/>
      <c r="F104" s="329"/>
      <c r="G104" s="329"/>
      <c r="H104" s="329"/>
      <c r="I104" s="329"/>
      <c r="J104" s="329"/>
      <c r="K104" s="329"/>
    </row>
    <row r="105" spans="1:11" s="180" customFormat="1" ht="22.5" customHeight="1">
      <c r="A105" s="337"/>
      <c r="B105" s="337"/>
      <c r="C105" s="337"/>
      <c r="D105" s="337"/>
      <c r="E105" s="337"/>
      <c r="F105" s="337"/>
      <c r="G105" s="337"/>
      <c r="H105" s="337"/>
      <c r="I105" s="337"/>
      <c r="J105" s="337"/>
      <c r="K105" s="337"/>
    </row>
    <row r="106" spans="1:11" s="162" customFormat="1" ht="39" customHeight="1">
      <c r="A106" s="339" t="s">
        <v>257</v>
      </c>
      <c r="B106" s="339"/>
      <c r="C106" s="339"/>
      <c r="D106" s="339"/>
      <c r="E106" s="339"/>
      <c r="F106" s="339"/>
      <c r="G106" s="339"/>
      <c r="H106" s="339"/>
      <c r="I106" s="339"/>
      <c r="J106" s="339"/>
      <c r="K106" s="339"/>
    </row>
    <row r="107" spans="1:11" s="162" customFormat="1" ht="39" customHeight="1">
      <c r="A107" s="339" t="s">
        <v>258</v>
      </c>
      <c r="B107" s="339"/>
      <c r="C107" s="339"/>
      <c r="D107" s="339"/>
      <c r="E107" s="339"/>
      <c r="F107" s="339"/>
      <c r="G107" s="339"/>
      <c r="H107" s="339"/>
      <c r="I107" s="339"/>
      <c r="J107" s="339"/>
      <c r="K107" s="339"/>
    </row>
    <row r="108" spans="1:11" s="162" customFormat="1" ht="39" customHeight="1">
      <c r="A108" s="339" t="s">
        <v>259</v>
      </c>
      <c r="B108" s="339"/>
      <c r="C108" s="339"/>
      <c r="D108" s="339"/>
      <c r="E108" s="339"/>
      <c r="F108" s="339"/>
      <c r="G108" s="339"/>
      <c r="H108" s="339"/>
      <c r="I108" s="339"/>
      <c r="J108" s="339"/>
      <c r="K108" s="339"/>
    </row>
    <row r="109" spans="1:11" s="162" customFormat="1" ht="39" customHeight="1">
      <c r="A109" s="179"/>
      <c r="B109" s="179"/>
      <c r="C109" s="179"/>
      <c r="D109" s="179"/>
      <c r="E109" s="179"/>
      <c r="F109" s="179"/>
      <c r="G109" s="179"/>
      <c r="H109" s="179"/>
      <c r="I109" s="179"/>
      <c r="J109" s="179"/>
      <c r="K109" s="182"/>
    </row>
    <row r="110" spans="1:11" s="26" customFormat="1" ht="26.25" customHeight="1">
      <c r="A110" s="329" t="s">
        <v>178</v>
      </c>
      <c r="B110" s="329"/>
      <c r="C110" s="329"/>
      <c r="D110" s="329"/>
      <c r="E110" s="329"/>
      <c r="F110" s="329"/>
      <c r="G110" s="329"/>
      <c r="H110" s="329"/>
      <c r="I110" s="329"/>
      <c r="J110" s="329"/>
      <c r="K110" s="329"/>
    </row>
    <row r="111" spans="1:11" s="162" customFormat="1" ht="7.5" customHeight="1">
      <c r="A111" s="183"/>
      <c r="B111" s="164"/>
      <c r="C111" s="164"/>
      <c r="D111" s="164"/>
      <c r="E111" s="164"/>
      <c r="F111" s="164"/>
      <c r="G111" s="164"/>
      <c r="H111" s="164"/>
      <c r="I111" s="164"/>
      <c r="J111" s="164"/>
      <c r="K111" s="165"/>
    </row>
    <row r="112" spans="1:11" s="162" customFormat="1" ht="57" customHeight="1">
      <c r="A112" s="334" t="s">
        <v>255</v>
      </c>
      <c r="B112" s="334"/>
      <c r="C112" s="334"/>
      <c r="D112" s="334"/>
      <c r="E112" s="334"/>
      <c r="F112" s="334"/>
      <c r="G112" s="334"/>
      <c r="H112" s="334"/>
      <c r="I112" s="334"/>
      <c r="J112" s="334"/>
      <c r="K112" s="334"/>
    </row>
    <row r="113" spans="1:16384" s="162" customFormat="1" ht="39" customHeight="1">
      <c r="A113" s="334" t="s">
        <v>179</v>
      </c>
      <c r="B113" s="334"/>
      <c r="C113" s="334"/>
      <c r="D113" s="334"/>
      <c r="E113" s="334"/>
      <c r="F113" s="334"/>
      <c r="G113" s="334"/>
      <c r="H113" s="334"/>
      <c r="I113" s="334"/>
      <c r="J113" s="334"/>
      <c r="K113" s="334"/>
    </row>
    <row r="114" spans="1:16384" s="26" customFormat="1" ht="57" customHeight="1">
      <c r="A114" s="334" t="s">
        <v>180</v>
      </c>
      <c r="B114" s="334"/>
      <c r="C114" s="334"/>
      <c r="D114" s="334"/>
      <c r="E114" s="334"/>
      <c r="F114" s="334"/>
      <c r="G114" s="334"/>
      <c r="H114" s="334"/>
      <c r="I114" s="334"/>
      <c r="J114" s="334"/>
      <c r="K114" s="334"/>
    </row>
    <row r="115" spans="1:16384" s="26" customFormat="1" ht="39" customHeight="1">
      <c r="A115" s="337" t="s">
        <v>181</v>
      </c>
      <c r="B115" s="337"/>
      <c r="C115" s="337"/>
      <c r="D115" s="337"/>
      <c r="E115" s="337"/>
      <c r="F115" s="337"/>
      <c r="G115" s="337"/>
      <c r="H115" s="337"/>
      <c r="I115" s="337"/>
      <c r="J115" s="337"/>
      <c r="K115" s="337"/>
    </row>
    <row r="116" spans="1:16384" s="162" customFormat="1" ht="39" customHeight="1">
      <c r="A116" s="179"/>
      <c r="B116" s="179"/>
      <c r="C116" s="179"/>
      <c r="D116" s="179"/>
      <c r="E116" s="179"/>
      <c r="F116" s="179"/>
      <c r="G116" s="179"/>
      <c r="H116" s="179"/>
      <c r="I116" s="179"/>
      <c r="J116" s="179"/>
      <c r="K116" s="179"/>
    </row>
    <row r="117" spans="1:16384" s="172" customFormat="1" ht="29.25" customHeight="1">
      <c r="A117" s="171" t="s">
        <v>182</v>
      </c>
      <c r="B117" s="336" t="s">
        <v>183</v>
      </c>
      <c r="C117" s="336"/>
      <c r="D117" s="336"/>
      <c r="E117" s="336"/>
      <c r="F117" s="336"/>
      <c r="G117" s="336"/>
      <c r="H117" s="336"/>
      <c r="I117" s="336"/>
      <c r="J117" s="336"/>
      <c r="K117" s="336"/>
      <c r="L117" s="171"/>
      <c r="M117" s="336"/>
      <c r="N117" s="336"/>
      <c r="O117" s="336"/>
      <c r="P117" s="336"/>
      <c r="Q117" s="336"/>
      <c r="R117" s="336"/>
      <c r="S117" s="336"/>
      <c r="T117" s="336"/>
      <c r="U117" s="336"/>
      <c r="V117" s="336"/>
      <c r="W117" s="171"/>
      <c r="X117" s="336"/>
      <c r="Y117" s="336"/>
      <c r="Z117" s="336"/>
      <c r="AA117" s="336"/>
      <c r="AB117" s="336"/>
      <c r="AC117" s="336"/>
      <c r="AD117" s="336"/>
      <c r="AE117" s="336"/>
      <c r="AF117" s="336"/>
      <c r="AG117" s="336"/>
      <c r="AH117" s="171"/>
      <c r="AI117" s="336"/>
      <c r="AJ117" s="336"/>
      <c r="AK117" s="336"/>
      <c r="AL117" s="336"/>
      <c r="AM117" s="336"/>
      <c r="AN117" s="336"/>
      <c r="AO117" s="336"/>
      <c r="AP117" s="336"/>
      <c r="AQ117" s="336"/>
      <c r="AR117" s="336"/>
      <c r="AS117" s="171"/>
      <c r="AT117" s="336"/>
      <c r="AU117" s="336"/>
      <c r="AV117" s="336"/>
      <c r="AW117" s="336"/>
      <c r="AX117" s="336"/>
      <c r="AY117" s="336"/>
      <c r="AZ117" s="336"/>
      <c r="BA117" s="336"/>
      <c r="BB117" s="336"/>
      <c r="BC117" s="336"/>
      <c r="BD117" s="171"/>
      <c r="BE117" s="336"/>
      <c r="BF117" s="336"/>
      <c r="BG117" s="336"/>
      <c r="BH117" s="336"/>
      <c r="BI117" s="336"/>
      <c r="BJ117" s="336"/>
      <c r="BK117" s="336"/>
      <c r="BL117" s="336"/>
      <c r="BM117" s="336"/>
      <c r="BN117" s="336"/>
      <c r="BO117" s="171"/>
      <c r="BP117" s="336"/>
      <c r="BQ117" s="336"/>
      <c r="BR117" s="336"/>
      <c r="BS117" s="336"/>
      <c r="BT117" s="336"/>
      <c r="BU117" s="336"/>
      <c r="BV117" s="336"/>
      <c r="BW117" s="336"/>
      <c r="BX117" s="336"/>
      <c r="BY117" s="336"/>
      <c r="BZ117" s="171"/>
      <c r="CA117" s="336"/>
      <c r="CB117" s="336"/>
      <c r="CC117" s="336"/>
      <c r="CD117" s="336"/>
      <c r="CE117" s="336"/>
      <c r="CF117" s="336"/>
      <c r="CG117" s="336"/>
      <c r="CH117" s="336"/>
      <c r="CI117" s="336"/>
      <c r="CJ117" s="336"/>
      <c r="CK117" s="171"/>
      <c r="CL117" s="336"/>
      <c r="CM117" s="336"/>
      <c r="CN117" s="336"/>
      <c r="CO117" s="336"/>
      <c r="CP117" s="336"/>
      <c r="CQ117" s="336"/>
      <c r="CR117" s="336"/>
      <c r="CS117" s="336"/>
      <c r="CT117" s="336"/>
      <c r="CU117" s="336"/>
      <c r="CV117" s="171"/>
      <c r="CW117" s="336"/>
      <c r="CX117" s="336"/>
      <c r="CY117" s="336"/>
      <c r="CZ117" s="336"/>
      <c r="DA117" s="336"/>
      <c r="DB117" s="336"/>
      <c r="DC117" s="336"/>
      <c r="DD117" s="336"/>
      <c r="DE117" s="336"/>
      <c r="DF117" s="336"/>
      <c r="DG117" s="171"/>
      <c r="DH117" s="336"/>
      <c r="DI117" s="336"/>
      <c r="DJ117" s="336"/>
      <c r="DK117" s="336"/>
      <c r="DL117" s="336"/>
      <c r="DM117" s="336"/>
      <c r="DN117" s="336"/>
      <c r="DO117" s="336"/>
      <c r="DP117" s="336"/>
      <c r="DQ117" s="336"/>
      <c r="DR117" s="171"/>
      <c r="DS117" s="336"/>
      <c r="DT117" s="336"/>
      <c r="DU117" s="336"/>
      <c r="DV117" s="336"/>
      <c r="DW117" s="336"/>
      <c r="DX117" s="336"/>
      <c r="DY117" s="336"/>
      <c r="DZ117" s="336"/>
      <c r="EA117" s="336"/>
      <c r="EB117" s="336"/>
      <c r="EC117" s="171"/>
      <c r="ED117" s="336"/>
      <c r="EE117" s="336"/>
      <c r="EF117" s="336"/>
      <c r="EG117" s="336"/>
      <c r="EH117" s="336"/>
      <c r="EI117" s="336"/>
      <c r="EJ117" s="336"/>
      <c r="EK117" s="336"/>
      <c r="EL117" s="336"/>
      <c r="EM117" s="336"/>
      <c r="EN117" s="171"/>
      <c r="EO117" s="336"/>
      <c r="EP117" s="336"/>
      <c r="EQ117" s="336"/>
      <c r="ER117" s="336"/>
      <c r="ES117" s="336"/>
      <c r="ET117" s="336"/>
      <c r="EU117" s="336"/>
      <c r="EV117" s="336"/>
      <c r="EW117" s="336"/>
      <c r="EX117" s="336"/>
      <c r="EY117" s="171"/>
      <c r="EZ117" s="336"/>
      <c r="FA117" s="336"/>
      <c r="FB117" s="336"/>
      <c r="FC117" s="336"/>
      <c r="FD117" s="336"/>
      <c r="FE117" s="336"/>
      <c r="FF117" s="336"/>
      <c r="FG117" s="336"/>
      <c r="FH117" s="336"/>
      <c r="FI117" s="336"/>
      <c r="FJ117" s="171"/>
      <c r="FK117" s="336"/>
      <c r="FL117" s="336"/>
      <c r="FM117" s="336"/>
      <c r="FN117" s="336"/>
      <c r="FO117" s="336"/>
      <c r="FP117" s="336"/>
      <c r="FQ117" s="336"/>
      <c r="FR117" s="336"/>
      <c r="FS117" s="336"/>
      <c r="FT117" s="336"/>
      <c r="FU117" s="171"/>
      <c r="FV117" s="336"/>
      <c r="FW117" s="336"/>
      <c r="FX117" s="336"/>
      <c r="FY117" s="336"/>
      <c r="FZ117" s="336"/>
      <c r="GA117" s="336"/>
      <c r="GB117" s="336"/>
      <c r="GC117" s="336"/>
      <c r="GD117" s="336"/>
      <c r="GE117" s="336"/>
      <c r="GF117" s="171"/>
      <c r="GG117" s="336"/>
      <c r="GH117" s="336"/>
      <c r="GI117" s="336"/>
      <c r="GJ117" s="336"/>
      <c r="GK117" s="336"/>
      <c r="GL117" s="336"/>
      <c r="GM117" s="336"/>
      <c r="GN117" s="336"/>
      <c r="GO117" s="336"/>
      <c r="GP117" s="336"/>
      <c r="GQ117" s="171"/>
      <c r="GR117" s="336"/>
      <c r="GS117" s="336"/>
      <c r="GT117" s="336"/>
      <c r="GU117" s="336"/>
      <c r="GV117" s="336"/>
      <c r="GW117" s="336"/>
      <c r="GX117" s="336"/>
      <c r="GY117" s="336"/>
      <c r="GZ117" s="336"/>
      <c r="HA117" s="336"/>
      <c r="HB117" s="171"/>
      <c r="HC117" s="336"/>
      <c r="HD117" s="336"/>
      <c r="HE117" s="336"/>
      <c r="HF117" s="336"/>
      <c r="HG117" s="336"/>
      <c r="HH117" s="336"/>
      <c r="HI117" s="336"/>
      <c r="HJ117" s="336"/>
      <c r="HK117" s="336"/>
      <c r="HL117" s="336"/>
      <c r="HM117" s="171"/>
      <c r="HN117" s="336"/>
      <c r="HO117" s="336"/>
      <c r="HP117" s="336"/>
      <c r="HQ117" s="336"/>
      <c r="HR117" s="336"/>
      <c r="HS117" s="336"/>
      <c r="HT117" s="336"/>
      <c r="HU117" s="336"/>
      <c r="HV117" s="336"/>
      <c r="HW117" s="336"/>
      <c r="HX117" s="171"/>
      <c r="HY117" s="336"/>
      <c r="HZ117" s="336"/>
      <c r="IA117" s="336"/>
      <c r="IB117" s="336"/>
      <c r="IC117" s="336"/>
      <c r="ID117" s="336"/>
      <c r="IE117" s="336"/>
      <c r="IF117" s="336"/>
      <c r="IG117" s="336"/>
      <c r="IH117" s="336"/>
      <c r="II117" s="171"/>
      <c r="IJ117" s="336"/>
      <c r="IK117" s="336"/>
      <c r="IL117" s="336"/>
      <c r="IM117" s="336"/>
      <c r="IN117" s="336"/>
      <c r="IO117" s="336"/>
      <c r="IP117" s="336"/>
      <c r="IQ117" s="336"/>
      <c r="IR117" s="336"/>
      <c r="IS117" s="336"/>
      <c r="IT117" s="171"/>
      <c r="IU117" s="336"/>
      <c r="IV117" s="336"/>
      <c r="IW117" s="336"/>
      <c r="IX117" s="336"/>
      <c r="IY117" s="336"/>
      <c r="IZ117" s="336"/>
      <c r="JA117" s="336"/>
      <c r="JB117" s="336"/>
      <c r="JC117" s="336"/>
      <c r="JD117" s="336"/>
      <c r="JE117" s="171"/>
      <c r="JF117" s="336"/>
      <c r="JG117" s="336"/>
      <c r="JH117" s="336"/>
      <c r="JI117" s="336"/>
      <c r="JJ117" s="336"/>
      <c r="JK117" s="336"/>
      <c r="JL117" s="336"/>
      <c r="JM117" s="336"/>
      <c r="JN117" s="336"/>
      <c r="JO117" s="336"/>
      <c r="JP117" s="171"/>
      <c r="JQ117" s="336"/>
      <c r="JR117" s="336"/>
      <c r="JS117" s="336"/>
      <c r="JT117" s="336"/>
      <c r="JU117" s="336"/>
      <c r="JV117" s="336"/>
      <c r="JW117" s="336"/>
      <c r="JX117" s="336"/>
      <c r="JY117" s="336"/>
      <c r="JZ117" s="336"/>
      <c r="KA117" s="171"/>
      <c r="KB117" s="336"/>
      <c r="KC117" s="336"/>
      <c r="KD117" s="336"/>
      <c r="KE117" s="336"/>
      <c r="KF117" s="336"/>
      <c r="KG117" s="336"/>
      <c r="KH117" s="336"/>
      <c r="KI117" s="336"/>
      <c r="KJ117" s="336"/>
      <c r="KK117" s="336"/>
      <c r="KL117" s="171"/>
      <c r="KM117" s="336"/>
      <c r="KN117" s="336"/>
      <c r="KO117" s="336"/>
      <c r="KP117" s="336"/>
      <c r="KQ117" s="336"/>
      <c r="KR117" s="336"/>
      <c r="KS117" s="336"/>
      <c r="KT117" s="336"/>
      <c r="KU117" s="336"/>
      <c r="KV117" s="336"/>
      <c r="KW117" s="171"/>
      <c r="KX117" s="336"/>
      <c r="KY117" s="336"/>
      <c r="KZ117" s="336"/>
      <c r="LA117" s="336"/>
      <c r="LB117" s="336"/>
      <c r="LC117" s="336"/>
      <c r="LD117" s="336"/>
      <c r="LE117" s="336"/>
      <c r="LF117" s="336"/>
      <c r="LG117" s="336"/>
      <c r="LH117" s="171"/>
      <c r="LI117" s="336"/>
      <c r="LJ117" s="336"/>
      <c r="LK117" s="336"/>
      <c r="LL117" s="336"/>
      <c r="LM117" s="336"/>
      <c r="LN117" s="336"/>
      <c r="LO117" s="336"/>
      <c r="LP117" s="336"/>
      <c r="LQ117" s="336"/>
      <c r="LR117" s="336"/>
      <c r="LS117" s="171"/>
      <c r="LT117" s="336"/>
      <c r="LU117" s="336"/>
      <c r="LV117" s="336"/>
      <c r="LW117" s="336"/>
      <c r="LX117" s="336"/>
      <c r="LY117" s="336"/>
      <c r="LZ117" s="336"/>
      <c r="MA117" s="336"/>
      <c r="MB117" s="336"/>
      <c r="MC117" s="336"/>
      <c r="MD117" s="171"/>
      <c r="ME117" s="336"/>
      <c r="MF117" s="336"/>
      <c r="MG117" s="336"/>
      <c r="MH117" s="336"/>
      <c r="MI117" s="336"/>
      <c r="MJ117" s="336"/>
      <c r="MK117" s="336"/>
      <c r="ML117" s="336"/>
      <c r="MM117" s="336"/>
      <c r="MN117" s="336"/>
      <c r="MO117" s="171"/>
      <c r="MP117" s="336"/>
      <c r="MQ117" s="336"/>
      <c r="MR117" s="336"/>
      <c r="MS117" s="336"/>
      <c r="MT117" s="336"/>
      <c r="MU117" s="336"/>
      <c r="MV117" s="336"/>
      <c r="MW117" s="336"/>
      <c r="MX117" s="336"/>
      <c r="MY117" s="336"/>
      <c r="MZ117" s="171"/>
      <c r="NA117" s="336"/>
      <c r="NB117" s="336"/>
      <c r="NC117" s="336"/>
      <c r="ND117" s="336"/>
      <c r="NE117" s="336"/>
      <c r="NF117" s="336"/>
      <c r="NG117" s="336"/>
      <c r="NH117" s="336"/>
      <c r="NI117" s="336"/>
      <c r="NJ117" s="336"/>
      <c r="NK117" s="171"/>
      <c r="NL117" s="336"/>
      <c r="NM117" s="336"/>
      <c r="NN117" s="336"/>
      <c r="NO117" s="336"/>
      <c r="NP117" s="336"/>
      <c r="NQ117" s="336"/>
      <c r="NR117" s="336"/>
      <c r="NS117" s="336"/>
      <c r="NT117" s="336"/>
      <c r="NU117" s="336"/>
      <c r="NV117" s="171"/>
      <c r="NW117" s="336"/>
      <c r="NX117" s="336"/>
      <c r="NY117" s="336"/>
      <c r="NZ117" s="336"/>
      <c r="OA117" s="336"/>
      <c r="OB117" s="336"/>
      <c r="OC117" s="336"/>
      <c r="OD117" s="336"/>
      <c r="OE117" s="336"/>
      <c r="OF117" s="336"/>
      <c r="OG117" s="171"/>
      <c r="OH117" s="336"/>
      <c r="OI117" s="336"/>
      <c r="OJ117" s="336"/>
      <c r="OK117" s="336"/>
      <c r="OL117" s="336"/>
      <c r="OM117" s="336"/>
      <c r="ON117" s="336"/>
      <c r="OO117" s="336"/>
      <c r="OP117" s="336"/>
      <c r="OQ117" s="336"/>
      <c r="OR117" s="171"/>
      <c r="OS117" s="336"/>
      <c r="OT117" s="336"/>
      <c r="OU117" s="336"/>
      <c r="OV117" s="336"/>
      <c r="OW117" s="336"/>
      <c r="OX117" s="336"/>
      <c r="OY117" s="336"/>
      <c r="OZ117" s="336"/>
      <c r="PA117" s="336"/>
      <c r="PB117" s="336"/>
      <c r="PC117" s="171"/>
      <c r="PD117" s="336"/>
      <c r="PE117" s="336"/>
      <c r="PF117" s="336"/>
      <c r="PG117" s="336"/>
      <c r="PH117" s="336"/>
      <c r="PI117" s="336"/>
      <c r="PJ117" s="336"/>
      <c r="PK117" s="336"/>
      <c r="PL117" s="336"/>
      <c r="PM117" s="336"/>
      <c r="PN117" s="171"/>
      <c r="PO117" s="336"/>
      <c r="PP117" s="336"/>
      <c r="PQ117" s="336"/>
      <c r="PR117" s="336"/>
      <c r="PS117" s="336"/>
      <c r="PT117" s="336"/>
      <c r="PU117" s="336"/>
      <c r="PV117" s="336"/>
      <c r="PW117" s="336"/>
      <c r="PX117" s="336"/>
      <c r="PY117" s="171"/>
      <c r="PZ117" s="336"/>
      <c r="QA117" s="336"/>
      <c r="QB117" s="336"/>
      <c r="QC117" s="336"/>
      <c r="QD117" s="336"/>
      <c r="QE117" s="336"/>
      <c r="QF117" s="336"/>
      <c r="QG117" s="336"/>
      <c r="QH117" s="336"/>
      <c r="QI117" s="336"/>
      <c r="QJ117" s="171"/>
      <c r="QK117" s="336"/>
      <c r="QL117" s="336"/>
      <c r="QM117" s="336"/>
      <c r="QN117" s="336"/>
      <c r="QO117" s="336"/>
      <c r="QP117" s="336"/>
      <c r="QQ117" s="336"/>
      <c r="QR117" s="336"/>
      <c r="QS117" s="336"/>
      <c r="QT117" s="336"/>
      <c r="QU117" s="171"/>
      <c r="QV117" s="336"/>
      <c r="QW117" s="336"/>
      <c r="QX117" s="336"/>
      <c r="QY117" s="336"/>
      <c r="QZ117" s="336"/>
      <c r="RA117" s="336"/>
      <c r="RB117" s="336"/>
      <c r="RC117" s="336"/>
      <c r="RD117" s="336"/>
      <c r="RE117" s="336"/>
      <c r="RF117" s="171"/>
      <c r="RG117" s="336"/>
      <c r="RH117" s="336"/>
      <c r="RI117" s="336"/>
      <c r="RJ117" s="336"/>
      <c r="RK117" s="336"/>
      <c r="RL117" s="336"/>
      <c r="RM117" s="336"/>
      <c r="RN117" s="336"/>
      <c r="RO117" s="336"/>
      <c r="RP117" s="336"/>
      <c r="RQ117" s="171"/>
      <c r="RR117" s="336"/>
      <c r="RS117" s="336"/>
      <c r="RT117" s="336"/>
      <c r="RU117" s="336"/>
      <c r="RV117" s="336"/>
      <c r="RW117" s="336"/>
      <c r="RX117" s="336"/>
      <c r="RY117" s="336"/>
      <c r="RZ117" s="336"/>
      <c r="SA117" s="336"/>
      <c r="SB117" s="171"/>
      <c r="SC117" s="336"/>
      <c r="SD117" s="336"/>
      <c r="SE117" s="336"/>
      <c r="SF117" s="336"/>
      <c r="SG117" s="336"/>
      <c r="SH117" s="336"/>
      <c r="SI117" s="336"/>
      <c r="SJ117" s="336"/>
      <c r="SK117" s="336"/>
      <c r="SL117" s="336"/>
      <c r="SM117" s="171"/>
      <c r="SN117" s="336"/>
      <c r="SO117" s="336"/>
      <c r="SP117" s="336"/>
      <c r="SQ117" s="336"/>
      <c r="SR117" s="336"/>
      <c r="SS117" s="336"/>
      <c r="ST117" s="336"/>
      <c r="SU117" s="336"/>
      <c r="SV117" s="336"/>
      <c r="SW117" s="336"/>
      <c r="SX117" s="171"/>
      <c r="SY117" s="336"/>
      <c r="SZ117" s="336"/>
      <c r="TA117" s="336"/>
      <c r="TB117" s="336"/>
      <c r="TC117" s="336"/>
      <c r="TD117" s="336"/>
      <c r="TE117" s="336"/>
      <c r="TF117" s="336"/>
      <c r="TG117" s="336"/>
      <c r="TH117" s="336"/>
      <c r="TI117" s="171"/>
      <c r="TJ117" s="336"/>
      <c r="TK117" s="336"/>
      <c r="TL117" s="336"/>
      <c r="TM117" s="336"/>
      <c r="TN117" s="336"/>
      <c r="TO117" s="336"/>
      <c r="TP117" s="336"/>
      <c r="TQ117" s="336"/>
      <c r="TR117" s="336"/>
      <c r="TS117" s="336"/>
      <c r="TT117" s="171"/>
      <c r="TU117" s="336"/>
      <c r="TV117" s="336"/>
      <c r="TW117" s="336"/>
      <c r="TX117" s="336"/>
      <c r="TY117" s="336"/>
      <c r="TZ117" s="336"/>
      <c r="UA117" s="336"/>
      <c r="UB117" s="336"/>
      <c r="UC117" s="336"/>
      <c r="UD117" s="336"/>
      <c r="UE117" s="171"/>
      <c r="UF117" s="336"/>
      <c r="UG117" s="336"/>
      <c r="UH117" s="336"/>
      <c r="UI117" s="336"/>
      <c r="UJ117" s="336"/>
      <c r="UK117" s="336"/>
      <c r="UL117" s="336"/>
      <c r="UM117" s="336"/>
      <c r="UN117" s="336"/>
      <c r="UO117" s="336"/>
      <c r="UP117" s="171"/>
      <c r="UQ117" s="336"/>
      <c r="UR117" s="336"/>
      <c r="US117" s="336"/>
      <c r="UT117" s="336"/>
      <c r="UU117" s="336"/>
      <c r="UV117" s="336"/>
      <c r="UW117" s="336"/>
      <c r="UX117" s="336"/>
      <c r="UY117" s="336"/>
      <c r="UZ117" s="336"/>
      <c r="VA117" s="171"/>
      <c r="VB117" s="336"/>
      <c r="VC117" s="336"/>
      <c r="VD117" s="336"/>
      <c r="VE117" s="336"/>
      <c r="VF117" s="336"/>
      <c r="VG117" s="336"/>
      <c r="VH117" s="336"/>
      <c r="VI117" s="336"/>
      <c r="VJ117" s="336"/>
      <c r="VK117" s="336"/>
      <c r="VL117" s="171"/>
      <c r="VM117" s="336"/>
      <c r="VN117" s="336"/>
      <c r="VO117" s="336"/>
      <c r="VP117" s="336"/>
      <c r="VQ117" s="336"/>
      <c r="VR117" s="336"/>
      <c r="VS117" s="336"/>
      <c r="VT117" s="336"/>
      <c r="VU117" s="336"/>
      <c r="VV117" s="336"/>
      <c r="VW117" s="171"/>
      <c r="VX117" s="336"/>
      <c r="VY117" s="336"/>
      <c r="VZ117" s="336"/>
      <c r="WA117" s="336"/>
      <c r="WB117" s="336"/>
      <c r="WC117" s="336"/>
      <c r="WD117" s="336"/>
      <c r="WE117" s="336"/>
      <c r="WF117" s="336"/>
      <c r="WG117" s="336"/>
      <c r="WH117" s="171"/>
      <c r="WI117" s="336"/>
      <c r="WJ117" s="336"/>
      <c r="WK117" s="336"/>
      <c r="WL117" s="336"/>
      <c r="WM117" s="336"/>
      <c r="WN117" s="336"/>
      <c r="WO117" s="336"/>
      <c r="WP117" s="336"/>
      <c r="WQ117" s="336"/>
      <c r="WR117" s="336"/>
      <c r="WS117" s="171"/>
      <c r="WT117" s="336"/>
      <c r="WU117" s="336"/>
      <c r="WV117" s="336"/>
      <c r="WW117" s="336"/>
      <c r="WX117" s="336"/>
      <c r="WY117" s="336"/>
      <c r="WZ117" s="336"/>
      <c r="XA117" s="336"/>
      <c r="XB117" s="336"/>
      <c r="XC117" s="336"/>
      <c r="XD117" s="171"/>
      <c r="XE117" s="336"/>
      <c r="XF117" s="336"/>
      <c r="XG117" s="336"/>
      <c r="XH117" s="336"/>
      <c r="XI117" s="336"/>
      <c r="XJ117" s="336"/>
      <c r="XK117" s="336"/>
      <c r="XL117" s="336"/>
      <c r="XM117" s="336"/>
      <c r="XN117" s="336"/>
      <c r="XO117" s="171"/>
      <c r="XP117" s="336"/>
      <c r="XQ117" s="336"/>
      <c r="XR117" s="336"/>
      <c r="XS117" s="336"/>
      <c r="XT117" s="336"/>
      <c r="XU117" s="336"/>
      <c r="XV117" s="336"/>
      <c r="XW117" s="336"/>
      <c r="XX117" s="336"/>
      <c r="XY117" s="336"/>
      <c r="XZ117" s="171"/>
      <c r="YA117" s="336"/>
      <c r="YB117" s="336"/>
      <c r="YC117" s="336"/>
      <c r="YD117" s="336"/>
      <c r="YE117" s="336"/>
      <c r="YF117" s="336"/>
      <c r="YG117" s="336"/>
      <c r="YH117" s="336"/>
      <c r="YI117" s="336"/>
      <c r="YJ117" s="336"/>
      <c r="YK117" s="171"/>
      <c r="YL117" s="336"/>
      <c r="YM117" s="336"/>
      <c r="YN117" s="336"/>
      <c r="YO117" s="336"/>
      <c r="YP117" s="336"/>
      <c r="YQ117" s="336"/>
      <c r="YR117" s="336"/>
      <c r="YS117" s="336"/>
      <c r="YT117" s="336"/>
      <c r="YU117" s="336"/>
      <c r="YV117" s="171"/>
      <c r="YW117" s="336"/>
      <c r="YX117" s="336"/>
      <c r="YY117" s="336"/>
      <c r="YZ117" s="336"/>
      <c r="ZA117" s="336"/>
      <c r="ZB117" s="336"/>
      <c r="ZC117" s="336"/>
      <c r="ZD117" s="336"/>
      <c r="ZE117" s="336"/>
      <c r="ZF117" s="336"/>
      <c r="ZG117" s="171"/>
      <c r="ZH117" s="336"/>
      <c r="ZI117" s="336"/>
      <c r="ZJ117" s="336"/>
      <c r="ZK117" s="336"/>
      <c r="ZL117" s="336"/>
      <c r="ZM117" s="336"/>
      <c r="ZN117" s="336"/>
      <c r="ZO117" s="336"/>
      <c r="ZP117" s="336"/>
      <c r="ZQ117" s="336"/>
      <c r="ZR117" s="171"/>
      <c r="ZS117" s="336"/>
      <c r="ZT117" s="336"/>
      <c r="ZU117" s="336"/>
      <c r="ZV117" s="336"/>
      <c r="ZW117" s="336"/>
      <c r="ZX117" s="336"/>
      <c r="ZY117" s="336"/>
      <c r="ZZ117" s="336"/>
      <c r="AAA117" s="336"/>
      <c r="AAB117" s="336"/>
      <c r="AAC117" s="171"/>
      <c r="AAD117" s="336"/>
      <c r="AAE117" s="336"/>
      <c r="AAF117" s="336"/>
      <c r="AAG117" s="336"/>
      <c r="AAH117" s="336"/>
      <c r="AAI117" s="336"/>
      <c r="AAJ117" s="336"/>
      <c r="AAK117" s="336"/>
      <c r="AAL117" s="336"/>
      <c r="AAM117" s="336"/>
      <c r="AAN117" s="171"/>
      <c r="AAO117" s="336"/>
      <c r="AAP117" s="336"/>
      <c r="AAQ117" s="336"/>
      <c r="AAR117" s="336"/>
      <c r="AAS117" s="336"/>
      <c r="AAT117" s="336"/>
      <c r="AAU117" s="336"/>
      <c r="AAV117" s="336"/>
      <c r="AAW117" s="336"/>
      <c r="AAX117" s="336"/>
      <c r="AAY117" s="171"/>
      <c r="AAZ117" s="336"/>
      <c r="ABA117" s="336"/>
      <c r="ABB117" s="336"/>
      <c r="ABC117" s="336"/>
      <c r="ABD117" s="336"/>
      <c r="ABE117" s="336"/>
      <c r="ABF117" s="336"/>
      <c r="ABG117" s="336"/>
      <c r="ABH117" s="336"/>
      <c r="ABI117" s="336"/>
      <c r="ABJ117" s="171"/>
      <c r="ABK117" s="336"/>
      <c r="ABL117" s="336"/>
      <c r="ABM117" s="336"/>
      <c r="ABN117" s="336"/>
      <c r="ABO117" s="336"/>
      <c r="ABP117" s="336"/>
      <c r="ABQ117" s="336"/>
      <c r="ABR117" s="336"/>
      <c r="ABS117" s="336"/>
      <c r="ABT117" s="336"/>
      <c r="ABU117" s="171"/>
      <c r="ABV117" s="336"/>
      <c r="ABW117" s="336"/>
      <c r="ABX117" s="336"/>
      <c r="ABY117" s="336"/>
      <c r="ABZ117" s="336"/>
      <c r="ACA117" s="336"/>
      <c r="ACB117" s="336"/>
      <c r="ACC117" s="336"/>
      <c r="ACD117" s="336"/>
      <c r="ACE117" s="336"/>
      <c r="ACF117" s="171"/>
      <c r="ACG117" s="336"/>
      <c r="ACH117" s="336"/>
      <c r="ACI117" s="336"/>
      <c r="ACJ117" s="336"/>
      <c r="ACK117" s="336"/>
      <c r="ACL117" s="336"/>
      <c r="ACM117" s="336"/>
      <c r="ACN117" s="336"/>
      <c r="ACO117" s="336"/>
      <c r="ACP117" s="336"/>
      <c r="ACQ117" s="171"/>
      <c r="ACR117" s="336"/>
      <c r="ACS117" s="336"/>
      <c r="ACT117" s="336"/>
      <c r="ACU117" s="336"/>
      <c r="ACV117" s="336"/>
      <c r="ACW117" s="336"/>
      <c r="ACX117" s="336"/>
      <c r="ACY117" s="336"/>
      <c r="ACZ117" s="336"/>
      <c r="ADA117" s="336"/>
      <c r="ADB117" s="171"/>
      <c r="ADC117" s="336"/>
      <c r="ADD117" s="336"/>
      <c r="ADE117" s="336"/>
      <c r="ADF117" s="336"/>
      <c r="ADG117" s="336"/>
      <c r="ADH117" s="336"/>
      <c r="ADI117" s="336"/>
      <c r="ADJ117" s="336"/>
      <c r="ADK117" s="336"/>
      <c r="ADL117" s="336"/>
      <c r="ADM117" s="171"/>
      <c r="ADN117" s="336"/>
      <c r="ADO117" s="336"/>
      <c r="ADP117" s="336"/>
      <c r="ADQ117" s="336"/>
      <c r="ADR117" s="336"/>
      <c r="ADS117" s="336"/>
      <c r="ADT117" s="336"/>
      <c r="ADU117" s="336"/>
      <c r="ADV117" s="336"/>
      <c r="ADW117" s="336"/>
      <c r="ADX117" s="171"/>
      <c r="ADY117" s="336"/>
      <c r="ADZ117" s="336"/>
      <c r="AEA117" s="336"/>
      <c r="AEB117" s="336"/>
      <c r="AEC117" s="336"/>
      <c r="AED117" s="336"/>
      <c r="AEE117" s="336"/>
      <c r="AEF117" s="336"/>
      <c r="AEG117" s="336"/>
      <c r="AEH117" s="336"/>
      <c r="AEI117" s="171"/>
      <c r="AEJ117" s="336"/>
      <c r="AEK117" s="336"/>
      <c r="AEL117" s="336"/>
      <c r="AEM117" s="336"/>
      <c r="AEN117" s="336"/>
      <c r="AEO117" s="336"/>
      <c r="AEP117" s="336"/>
      <c r="AEQ117" s="336"/>
      <c r="AER117" s="336"/>
      <c r="AES117" s="336"/>
      <c r="AET117" s="171"/>
      <c r="AEU117" s="336"/>
      <c r="AEV117" s="336"/>
      <c r="AEW117" s="336"/>
      <c r="AEX117" s="336"/>
      <c r="AEY117" s="336"/>
      <c r="AEZ117" s="336"/>
      <c r="AFA117" s="336"/>
      <c r="AFB117" s="336"/>
      <c r="AFC117" s="336"/>
      <c r="AFD117" s="336"/>
      <c r="AFE117" s="171"/>
      <c r="AFF117" s="336"/>
      <c r="AFG117" s="336"/>
      <c r="AFH117" s="336"/>
      <c r="AFI117" s="336"/>
      <c r="AFJ117" s="336"/>
      <c r="AFK117" s="336"/>
      <c r="AFL117" s="336"/>
      <c r="AFM117" s="336"/>
      <c r="AFN117" s="336"/>
      <c r="AFO117" s="336"/>
      <c r="AFP117" s="171"/>
      <c r="AFQ117" s="336"/>
      <c r="AFR117" s="336"/>
      <c r="AFS117" s="336"/>
      <c r="AFT117" s="336"/>
      <c r="AFU117" s="336"/>
      <c r="AFV117" s="336"/>
      <c r="AFW117" s="336"/>
      <c r="AFX117" s="336"/>
      <c r="AFY117" s="336"/>
      <c r="AFZ117" s="336"/>
      <c r="AGA117" s="171"/>
      <c r="AGB117" s="336"/>
      <c r="AGC117" s="336"/>
      <c r="AGD117" s="336"/>
      <c r="AGE117" s="336"/>
      <c r="AGF117" s="336"/>
      <c r="AGG117" s="336"/>
      <c r="AGH117" s="336"/>
      <c r="AGI117" s="336"/>
      <c r="AGJ117" s="336"/>
      <c r="AGK117" s="336"/>
      <c r="AGL117" s="171"/>
      <c r="AGM117" s="336"/>
      <c r="AGN117" s="336"/>
      <c r="AGO117" s="336"/>
      <c r="AGP117" s="336"/>
      <c r="AGQ117" s="336"/>
      <c r="AGR117" s="336"/>
      <c r="AGS117" s="336"/>
      <c r="AGT117" s="336"/>
      <c r="AGU117" s="336"/>
      <c r="AGV117" s="336"/>
      <c r="AGW117" s="171"/>
      <c r="AGX117" s="336"/>
      <c r="AGY117" s="336"/>
      <c r="AGZ117" s="336"/>
      <c r="AHA117" s="336"/>
      <c r="AHB117" s="336"/>
      <c r="AHC117" s="336"/>
      <c r="AHD117" s="336"/>
      <c r="AHE117" s="336"/>
      <c r="AHF117" s="336"/>
      <c r="AHG117" s="336"/>
      <c r="AHH117" s="171"/>
      <c r="AHI117" s="336"/>
      <c r="AHJ117" s="336"/>
      <c r="AHK117" s="336"/>
      <c r="AHL117" s="336"/>
      <c r="AHM117" s="336"/>
      <c r="AHN117" s="336"/>
      <c r="AHO117" s="336"/>
      <c r="AHP117" s="336"/>
      <c r="AHQ117" s="336"/>
      <c r="AHR117" s="336"/>
      <c r="AHS117" s="171"/>
      <c r="AHT117" s="336"/>
      <c r="AHU117" s="336"/>
      <c r="AHV117" s="336"/>
      <c r="AHW117" s="336"/>
      <c r="AHX117" s="336"/>
      <c r="AHY117" s="336"/>
      <c r="AHZ117" s="336"/>
      <c r="AIA117" s="336"/>
      <c r="AIB117" s="336"/>
      <c r="AIC117" s="336"/>
      <c r="AID117" s="171"/>
      <c r="AIE117" s="336"/>
      <c r="AIF117" s="336"/>
      <c r="AIG117" s="336"/>
      <c r="AIH117" s="336"/>
      <c r="AII117" s="336"/>
      <c r="AIJ117" s="336"/>
      <c r="AIK117" s="336"/>
      <c r="AIL117" s="336"/>
      <c r="AIM117" s="336"/>
      <c r="AIN117" s="336"/>
      <c r="AIO117" s="171"/>
      <c r="AIP117" s="336"/>
      <c r="AIQ117" s="336"/>
      <c r="AIR117" s="336"/>
      <c r="AIS117" s="336"/>
      <c r="AIT117" s="336"/>
      <c r="AIU117" s="336"/>
      <c r="AIV117" s="336"/>
      <c r="AIW117" s="336"/>
      <c r="AIX117" s="336"/>
      <c r="AIY117" s="336"/>
      <c r="AIZ117" s="171"/>
      <c r="AJA117" s="336"/>
      <c r="AJB117" s="336"/>
      <c r="AJC117" s="336"/>
      <c r="AJD117" s="336"/>
      <c r="AJE117" s="336"/>
      <c r="AJF117" s="336"/>
      <c r="AJG117" s="336"/>
      <c r="AJH117" s="336"/>
      <c r="AJI117" s="336"/>
      <c r="AJJ117" s="336"/>
      <c r="AJK117" s="171"/>
      <c r="AJL117" s="336"/>
      <c r="AJM117" s="336"/>
      <c r="AJN117" s="336"/>
      <c r="AJO117" s="336"/>
      <c r="AJP117" s="336"/>
      <c r="AJQ117" s="336"/>
      <c r="AJR117" s="336"/>
      <c r="AJS117" s="336"/>
      <c r="AJT117" s="336"/>
      <c r="AJU117" s="336"/>
      <c r="AJV117" s="171"/>
      <c r="AJW117" s="336"/>
      <c r="AJX117" s="336"/>
      <c r="AJY117" s="336"/>
      <c r="AJZ117" s="336"/>
      <c r="AKA117" s="336"/>
      <c r="AKB117" s="336"/>
      <c r="AKC117" s="336"/>
      <c r="AKD117" s="336"/>
      <c r="AKE117" s="336"/>
      <c r="AKF117" s="336"/>
      <c r="AKG117" s="171"/>
      <c r="AKH117" s="336"/>
      <c r="AKI117" s="336"/>
      <c r="AKJ117" s="336"/>
      <c r="AKK117" s="336"/>
      <c r="AKL117" s="336"/>
      <c r="AKM117" s="336"/>
      <c r="AKN117" s="336"/>
      <c r="AKO117" s="336"/>
      <c r="AKP117" s="336"/>
      <c r="AKQ117" s="336"/>
      <c r="AKR117" s="171"/>
      <c r="AKS117" s="336"/>
      <c r="AKT117" s="336"/>
      <c r="AKU117" s="336"/>
      <c r="AKV117" s="336"/>
      <c r="AKW117" s="336"/>
      <c r="AKX117" s="336"/>
      <c r="AKY117" s="336"/>
      <c r="AKZ117" s="336"/>
      <c r="ALA117" s="336"/>
      <c r="ALB117" s="336"/>
      <c r="ALC117" s="171"/>
      <c r="ALD117" s="336"/>
      <c r="ALE117" s="336"/>
      <c r="ALF117" s="336"/>
      <c r="ALG117" s="336"/>
      <c r="ALH117" s="336"/>
      <c r="ALI117" s="336"/>
      <c r="ALJ117" s="336"/>
      <c r="ALK117" s="336"/>
      <c r="ALL117" s="336"/>
      <c r="ALM117" s="336"/>
      <c r="ALN117" s="171"/>
      <c r="ALO117" s="336"/>
      <c r="ALP117" s="336"/>
      <c r="ALQ117" s="336"/>
      <c r="ALR117" s="336"/>
      <c r="ALS117" s="336"/>
      <c r="ALT117" s="336"/>
      <c r="ALU117" s="336"/>
      <c r="ALV117" s="336"/>
      <c r="ALW117" s="336"/>
      <c r="ALX117" s="336"/>
      <c r="ALY117" s="171"/>
      <c r="ALZ117" s="336"/>
      <c r="AMA117" s="336"/>
      <c r="AMB117" s="336"/>
      <c r="AMC117" s="336"/>
      <c r="AMD117" s="336"/>
      <c r="AME117" s="336"/>
      <c r="AMF117" s="336"/>
      <c r="AMG117" s="336"/>
      <c r="AMH117" s="336"/>
      <c r="AMI117" s="336"/>
      <c r="AMJ117" s="171"/>
      <c r="AMK117" s="336"/>
      <c r="AML117" s="336"/>
      <c r="AMM117" s="336"/>
      <c r="AMN117" s="336"/>
      <c r="AMO117" s="336"/>
      <c r="AMP117" s="336"/>
      <c r="AMQ117" s="336"/>
      <c r="AMR117" s="336"/>
      <c r="AMS117" s="336"/>
      <c r="AMT117" s="336"/>
      <c r="AMU117" s="171"/>
      <c r="AMV117" s="336"/>
      <c r="AMW117" s="336"/>
      <c r="AMX117" s="336"/>
      <c r="AMY117" s="336"/>
      <c r="AMZ117" s="336"/>
      <c r="ANA117" s="336"/>
      <c r="ANB117" s="336"/>
      <c r="ANC117" s="336"/>
      <c r="AND117" s="336"/>
      <c r="ANE117" s="336"/>
      <c r="ANF117" s="171"/>
      <c r="ANG117" s="336"/>
      <c r="ANH117" s="336"/>
      <c r="ANI117" s="336"/>
      <c r="ANJ117" s="336"/>
      <c r="ANK117" s="336"/>
      <c r="ANL117" s="336"/>
      <c r="ANM117" s="336"/>
      <c r="ANN117" s="336"/>
      <c r="ANO117" s="336"/>
      <c r="ANP117" s="336"/>
      <c r="ANQ117" s="171"/>
      <c r="ANR117" s="336"/>
      <c r="ANS117" s="336"/>
      <c r="ANT117" s="336"/>
      <c r="ANU117" s="336"/>
      <c r="ANV117" s="336"/>
      <c r="ANW117" s="336"/>
      <c r="ANX117" s="336"/>
      <c r="ANY117" s="336"/>
      <c r="ANZ117" s="336"/>
      <c r="AOA117" s="336"/>
      <c r="AOB117" s="171"/>
      <c r="AOC117" s="336"/>
      <c r="AOD117" s="336"/>
      <c r="AOE117" s="336"/>
      <c r="AOF117" s="336"/>
      <c r="AOG117" s="336"/>
      <c r="AOH117" s="336"/>
      <c r="AOI117" s="336"/>
      <c r="AOJ117" s="336"/>
      <c r="AOK117" s="336"/>
      <c r="AOL117" s="336"/>
      <c r="AOM117" s="171"/>
      <c r="AON117" s="336"/>
      <c r="AOO117" s="336"/>
      <c r="AOP117" s="336"/>
      <c r="AOQ117" s="336"/>
      <c r="AOR117" s="336"/>
      <c r="AOS117" s="336"/>
      <c r="AOT117" s="336"/>
      <c r="AOU117" s="336"/>
      <c r="AOV117" s="336"/>
      <c r="AOW117" s="336"/>
      <c r="AOX117" s="171"/>
      <c r="AOY117" s="336"/>
      <c r="AOZ117" s="336"/>
      <c r="APA117" s="336"/>
      <c r="APB117" s="336"/>
      <c r="APC117" s="336"/>
      <c r="APD117" s="336"/>
      <c r="APE117" s="336"/>
      <c r="APF117" s="336"/>
      <c r="APG117" s="336"/>
      <c r="APH117" s="336"/>
      <c r="API117" s="171"/>
      <c r="APJ117" s="336"/>
      <c r="APK117" s="336"/>
      <c r="APL117" s="336"/>
      <c r="APM117" s="336"/>
      <c r="APN117" s="336"/>
      <c r="APO117" s="336"/>
      <c r="APP117" s="336"/>
      <c r="APQ117" s="336"/>
      <c r="APR117" s="336"/>
      <c r="APS117" s="336"/>
      <c r="APT117" s="171"/>
      <c r="APU117" s="336"/>
      <c r="APV117" s="336"/>
      <c r="APW117" s="336"/>
      <c r="APX117" s="336"/>
      <c r="APY117" s="336"/>
      <c r="APZ117" s="336"/>
      <c r="AQA117" s="336"/>
      <c r="AQB117" s="336"/>
      <c r="AQC117" s="336"/>
      <c r="AQD117" s="336"/>
      <c r="AQE117" s="171"/>
      <c r="AQF117" s="336"/>
      <c r="AQG117" s="336"/>
      <c r="AQH117" s="336"/>
      <c r="AQI117" s="336"/>
      <c r="AQJ117" s="336"/>
      <c r="AQK117" s="336"/>
      <c r="AQL117" s="336"/>
      <c r="AQM117" s="336"/>
      <c r="AQN117" s="336"/>
      <c r="AQO117" s="336"/>
      <c r="AQP117" s="171"/>
      <c r="AQQ117" s="336"/>
      <c r="AQR117" s="336"/>
      <c r="AQS117" s="336"/>
      <c r="AQT117" s="336"/>
      <c r="AQU117" s="336"/>
      <c r="AQV117" s="336"/>
      <c r="AQW117" s="336"/>
      <c r="AQX117" s="336"/>
      <c r="AQY117" s="336"/>
      <c r="AQZ117" s="336"/>
      <c r="ARA117" s="171"/>
      <c r="ARB117" s="336"/>
      <c r="ARC117" s="336"/>
      <c r="ARD117" s="336"/>
      <c r="ARE117" s="336"/>
      <c r="ARF117" s="336"/>
      <c r="ARG117" s="336"/>
      <c r="ARH117" s="336"/>
      <c r="ARI117" s="336"/>
      <c r="ARJ117" s="336"/>
      <c r="ARK117" s="336"/>
      <c r="ARL117" s="171"/>
      <c r="ARM117" s="336"/>
      <c r="ARN117" s="336"/>
      <c r="ARO117" s="336"/>
      <c r="ARP117" s="336"/>
      <c r="ARQ117" s="336"/>
      <c r="ARR117" s="336"/>
      <c r="ARS117" s="336"/>
      <c r="ART117" s="336"/>
      <c r="ARU117" s="336"/>
      <c r="ARV117" s="336"/>
      <c r="ARW117" s="171"/>
      <c r="ARX117" s="336"/>
      <c r="ARY117" s="336"/>
      <c r="ARZ117" s="336"/>
      <c r="ASA117" s="336"/>
      <c r="ASB117" s="336"/>
      <c r="ASC117" s="336"/>
      <c r="ASD117" s="336"/>
      <c r="ASE117" s="336"/>
      <c r="ASF117" s="336"/>
      <c r="ASG117" s="336"/>
      <c r="ASH117" s="171"/>
      <c r="ASI117" s="336"/>
      <c r="ASJ117" s="336"/>
      <c r="ASK117" s="336"/>
      <c r="ASL117" s="336"/>
      <c r="ASM117" s="336"/>
      <c r="ASN117" s="336"/>
      <c r="ASO117" s="336"/>
      <c r="ASP117" s="336"/>
      <c r="ASQ117" s="336"/>
      <c r="ASR117" s="336"/>
      <c r="ASS117" s="171"/>
      <c r="AST117" s="336"/>
      <c r="ASU117" s="336"/>
      <c r="ASV117" s="336"/>
      <c r="ASW117" s="336"/>
      <c r="ASX117" s="336"/>
      <c r="ASY117" s="336"/>
      <c r="ASZ117" s="336"/>
      <c r="ATA117" s="336"/>
      <c r="ATB117" s="336"/>
      <c r="ATC117" s="336"/>
      <c r="ATD117" s="171"/>
      <c r="ATE117" s="336"/>
      <c r="ATF117" s="336"/>
      <c r="ATG117" s="336"/>
      <c r="ATH117" s="336"/>
      <c r="ATI117" s="336"/>
      <c r="ATJ117" s="336"/>
      <c r="ATK117" s="336"/>
      <c r="ATL117" s="336"/>
      <c r="ATM117" s="336"/>
      <c r="ATN117" s="336"/>
      <c r="ATO117" s="171"/>
      <c r="ATP117" s="336"/>
      <c r="ATQ117" s="336"/>
      <c r="ATR117" s="336"/>
      <c r="ATS117" s="336"/>
      <c r="ATT117" s="336"/>
      <c r="ATU117" s="336"/>
      <c r="ATV117" s="336"/>
      <c r="ATW117" s="336"/>
      <c r="ATX117" s="336"/>
      <c r="ATY117" s="336"/>
      <c r="ATZ117" s="171"/>
      <c r="AUA117" s="336"/>
      <c r="AUB117" s="336"/>
      <c r="AUC117" s="336"/>
      <c r="AUD117" s="336"/>
      <c r="AUE117" s="336"/>
      <c r="AUF117" s="336"/>
      <c r="AUG117" s="336"/>
      <c r="AUH117" s="336"/>
      <c r="AUI117" s="336"/>
      <c r="AUJ117" s="336"/>
      <c r="AUK117" s="171"/>
      <c r="AUL117" s="336"/>
      <c r="AUM117" s="336"/>
      <c r="AUN117" s="336"/>
      <c r="AUO117" s="336"/>
      <c r="AUP117" s="336"/>
      <c r="AUQ117" s="336"/>
      <c r="AUR117" s="336"/>
      <c r="AUS117" s="336"/>
      <c r="AUT117" s="336"/>
      <c r="AUU117" s="336"/>
      <c r="AUV117" s="171"/>
      <c r="AUW117" s="336"/>
      <c r="AUX117" s="336"/>
      <c r="AUY117" s="336"/>
      <c r="AUZ117" s="336"/>
      <c r="AVA117" s="336"/>
      <c r="AVB117" s="336"/>
      <c r="AVC117" s="336"/>
      <c r="AVD117" s="336"/>
      <c r="AVE117" s="336"/>
      <c r="AVF117" s="336"/>
      <c r="AVG117" s="171"/>
      <c r="AVH117" s="336"/>
      <c r="AVI117" s="336"/>
      <c r="AVJ117" s="336"/>
      <c r="AVK117" s="336"/>
      <c r="AVL117" s="336"/>
      <c r="AVM117" s="336"/>
      <c r="AVN117" s="336"/>
      <c r="AVO117" s="336"/>
      <c r="AVP117" s="336"/>
      <c r="AVQ117" s="336"/>
      <c r="AVR117" s="171"/>
      <c r="AVS117" s="336"/>
      <c r="AVT117" s="336"/>
      <c r="AVU117" s="336"/>
      <c r="AVV117" s="336"/>
      <c r="AVW117" s="336"/>
      <c r="AVX117" s="336"/>
      <c r="AVY117" s="336"/>
      <c r="AVZ117" s="336"/>
      <c r="AWA117" s="336"/>
      <c r="AWB117" s="336"/>
      <c r="AWC117" s="171"/>
      <c r="AWD117" s="336"/>
      <c r="AWE117" s="336"/>
      <c r="AWF117" s="336"/>
      <c r="AWG117" s="336"/>
      <c r="AWH117" s="336"/>
      <c r="AWI117" s="336"/>
      <c r="AWJ117" s="336"/>
      <c r="AWK117" s="336"/>
      <c r="AWL117" s="336"/>
      <c r="AWM117" s="336"/>
      <c r="AWN117" s="171"/>
      <c r="AWO117" s="336"/>
      <c r="AWP117" s="336"/>
      <c r="AWQ117" s="336"/>
      <c r="AWR117" s="336"/>
      <c r="AWS117" s="336"/>
      <c r="AWT117" s="336"/>
      <c r="AWU117" s="336"/>
      <c r="AWV117" s="336"/>
      <c r="AWW117" s="336"/>
      <c r="AWX117" s="336"/>
      <c r="AWY117" s="171"/>
      <c r="AWZ117" s="336"/>
      <c r="AXA117" s="336"/>
      <c r="AXB117" s="336"/>
      <c r="AXC117" s="336"/>
      <c r="AXD117" s="336"/>
      <c r="AXE117" s="336"/>
      <c r="AXF117" s="336"/>
      <c r="AXG117" s="336"/>
      <c r="AXH117" s="336"/>
      <c r="AXI117" s="336"/>
      <c r="AXJ117" s="171"/>
      <c r="AXK117" s="336"/>
      <c r="AXL117" s="336"/>
      <c r="AXM117" s="336"/>
      <c r="AXN117" s="336"/>
      <c r="AXO117" s="336"/>
      <c r="AXP117" s="336"/>
      <c r="AXQ117" s="336"/>
      <c r="AXR117" s="336"/>
      <c r="AXS117" s="336"/>
      <c r="AXT117" s="336"/>
      <c r="AXU117" s="171"/>
      <c r="AXV117" s="336"/>
      <c r="AXW117" s="336"/>
      <c r="AXX117" s="336"/>
      <c r="AXY117" s="336"/>
      <c r="AXZ117" s="336"/>
      <c r="AYA117" s="336"/>
      <c r="AYB117" s="336"/>
      <c r="AYC117" s="336"/>
      <c r="AYD117" s="336"/>
      <c r="AYE117" s="336"/>
      <c r="AYF117" s="171"/>
      <c r="AYG117" s="336"/>
      <c r="AYH117" s="336"/>
      <c r="AYI117" s="336"/>
      <c r="AYJ117" s="336"/>
      <c r="AYK117" s="336"/>
      <c r="AYL117" s="336"/>
      <c r="AYM117" s="336"/>
      <c r="AYN117" s="336"/>
      <c r="AYO117" s="336"/>
      <c r="AYP117" s="336"/>
      <c r="AYQ117" s="171"/>
      <c r="AYR117" s="336"/>
      <c r="AYS117" s="336"/>
      <c r="AYT117" s="336"/>
      <c r="AYU117" s="336"/>
      <c r="AYV117" s="336"/>
      <c r="AYW117" s="336"/>
      <c r="AYX117" s="336"/>
      <c r="AYY117" s="336"/>
      <c r="AYZ117" s="336"/>
      <c r="AZA117" s="336"/>
      <c r="AZB117" s="171"/>
      <c r="AZC117" s="336"/>
      <c r="AZD117" s="336"/>
      <c r="AZE117" s="336"/>
      <c r="AZF117" s="336"/>
      <c r="AZG117" s="336"/>
      <c r="AZH117" s="336"/>
      <c r="AZI117" s="336"/>
      <c r="AZJ117" s="336"/>
      <c r="AZK117" s="336"/>
      <c r="AZL117" s="336"/>
      <c r="AZM117" s="171"/>
      <c r="AZN117" s="336"/>
      <c r="AZO117" s="336"/>
      <c r="AZP117" s="336"/>
      <c r="AZQ117" s="336"/>
      <c r="AZR117" s="336"/>
      <c r="AZS117" s="336"/>
      <c r="AZT117" s="336"/>
      <c r="AZU117" s="336"/>
      <c r="AZV117" s="336"/>
      <c r="AZW117" s="336"/>
      <c r="AZX117" s="171"/>
      <c r="AZY117" s="336"/>
      <c r="AZZ117" s="336"/>
      <c r="BAA117" s="336"/>
      <c r="BAB117" s="336"/>
      <c r="BAC117" s="336"/>
      <c r="BAD117" s="336"/>
      <c r="BAE117" s="336"/>
      <c r="BAF117" s="336"/>
      <c r="BAG117" s="336"/>
      <c r="BAH117" s="336"/>
      <c r="BAI117" s="171"/>
      <c r="BAJ117" s="336"/>
      <c r="BAK117" s="336"/>
      <c r="BAL117" s="336"/>
      <c r="BAM117" s="336"/>
      <c r="BAN117" s="336"/>
      <c r="BAO117" s="336"/>
      <c r="BAP117" s="336"/>
      <c r="BAQ117" s="336"/>
      <c r="BAR117" s="336"/>
      <c r="BAS117" s="336"/>
      <c r="BAT117" s="171"/>
      <c r="BAU117" s="336"/>
      <c r="BAV117" s="336"/>
      <c r="BAW117" s="336"/>
      <c r="BAX117" s="336"/>
      <c r="BAY117" s="336"/>
      <c r="BAZ117" s="336"/>
      <c r="BBA117" s="336"/>
      <c r="BBB117" s="336"/>
      <c r="BBC117" s="336"/>
      <c r="BBD117" s="336"/>
      <c r="BBE117" s="171"/>
      <c r="BBF117" s="336"/>
      <c r="BBG117" s="336"/>
      <c r="BBH117" s="336"/>
      <c r="BBI117" s="336"/>
      <c r="BBJ117" s="336"/>
      <c r="BBK117" s="336"/>
      <c r="BBL117" s="336"/>
      <c r="BBM117" s="336"/>
      <c r="BBN117" s="336"/>
      <c r="BBO117" s="336"/>
      <c r="BBP117" s="171"/>
      <c r="BBQ117" s="336"/>
      <c r="BBR117" s="336"/>
      <c r="BBS117" s="336"/>
      <c r="BBT117" s="336"/>
      <c r="BBU117" s="336"/>
      <c r="BBV117" s="336"/>
      <c r="BBW117" s="336"/>
      <c r="BBX117" s="336"/>
      <c r="BBY117" s="336"/>
      <c r="BBZ117" s="336"/>
      <c r="BCA117" s="171"/>
      <c r="BCB117" s="336"/>
      <c r="BCC117" s="336"/>
      <c r="BCD117" s="336"/>
      <c r="BCE117" s="336"/>
      <c r="BCF117" s="336"/>
      <c r="BCG117" s="336"/>
      <c r="BCH117" s="336"/>
      <c r="BCI117" s="336"/>
      <c r="BCJ117" s="336"/>
      <c r="BCK117" s="336"/>
      <c r="BCL117" s="171"/>
      <c r="BCM117" s="336"/>
      <c r="BCN117" s="336"/>
      <c r="BCO117" s="336"/>
      <c r="BCP117" s="336"/>
      <c r="BCQ117" s="336"/>
      <c r="BCR117" s="336"/>
      <c r="BCS117" s="336"/>
      <c r="BCT117" s="336"/>
      <c r="BCU117" s="336"/>
      <c r="BCV117" s="336"/>
      <c r="BCW117" s="171"/>
      <c r="BCX117" s="336"/>
      <c r="BCY117" s="336"/>
      <c r="BCZ117" s="336"/>
      <c r="BDA117" s="336"/>
      <c r="BDB117" s="336"/>
      <c r="BDC117" s="336"/>
      <c r="BDD117" s="336"/>
      <c r="BDE117" s="336"/>
      <c r="BDF117" s="336"/>
      <c r="BDG117" s="336"/>
      <c r="BDH117" s="171"/>
      <c r="BDI117" s="336"/>
      <c r="BDJ117" s="336"/>
      <c r="BDK117" s="336"/>
      <c r="BDL117" s="336"/>
      <c r="BDM117" s="336"/>
      <c r="BDN117" s="336"/>
      <c r="BDO117" s="336"/>
      <c r="BDP117" s="336"/>
      <c r="BDQ117" s="336"/>
      <c r="BDR117" s="336"/>
      <c r="BDS117" s="171"/>
      <c r="BDT117" s="336"/>
      <c r="BDU117" s="336"/>
      <c r="BDV117" s="336"/>
      <c r="BDW117" s="336"/>
      <c r="BDX117" s="336"/>
      <c r="BDY117" s="336"/>
      <c r="BDZ117" s="336"/>
      <c r="BEA117" s="336"/>
      <c r="BEB117" s="336"/>
      <c r="BEC117" s="336"/>
      <c r="BED117" s="171"/>
      <c r="BEE117" s="336"/>
      <c r="BEF117" s="336"/>
      <c r="BEG117" s="336"/>
      <c r="BEH117" s="336"/>
      <c r="BEI117" s="336"/>
      <c r="BEJ117" s="336"/>
      <c r="BEK117" s="336"/>
      <c r="BEL117" s="336"/>
      <c r="BEM117" s="336"/>
      <c r="BEN117" s="336"/>
      <c r="BEO117" s="171"/>
      <c r="BEP117" s="336"/>
      <c r="BEQ117" s="336"/>
      <c r="BER117" s="336"/>
      <c r="BES117" s="336"/>
      <c r="BET117" s="336"/>
      <c r="BEU117" s="336"/>
      <c r="BEV117" s="336"/>
      <c r="BEW117" s="336"/>
      <c r="BEX117" s="336"/>
      <c r="BEY117" s="336"/>
      <c r="BEZ117" s="171"/>
      <c r="BFA117" s="336"/>
      <c r="BFB117" s="336"/>
      <c r="BFC117" s="336"/>
      <c r="BFD117" s="336"/>
      <c r="BFE117" s="336"/>
      <c r="BFF117" s="336"/>
      <c r="BFG117" s="336"/>
      <c r="BFH117" s="336"/>
      <c r="BFI117" s="336"/>
      <c r="BFJ117" s="336"/>
      <c r="BFK117" s="171"/>
      <c r="BFL117" s="336"/>
      <c r="BFM117" s="336"/>
      <c r="BFN117" s="336"/>
      <c r="BFO117" s="336"/>
      <c r="BFP117" s="336"/>
      <c r="BFQ117" s="336"/>
      <c r="BFR117" s="336"/>
      <c r="BFS117" s="336"/>
      <c r="BFT117" s="336"/>
      <c r="BFU117" s="336"/>
      <c r="BFV117" s="171"/>
      <c r="BFW117" s="336"/>
      <c r="BFX117" s="336"/>
      <c r="BFY117" s="336"/>
      <c r="BFZ117" s="336"/>
      <c r="BGA117" s="336"/>
      <c r="BGB117" s="336"/>
      <c r="BGC117" s="336"/>
      <c r="BGD117" s="336"/>
      <c r="BGE117" s="336"/>
      <c r="BGF117" s="336"/>
      <c r="BGG117" s="171"/>
      <c r="BGH117" s="336"/>
      <c r="BGI117" s="336"/>
      <c r="BGJ117" s="336"/>
      <c r="BGK117" s="336"/>
      <c r="BGL117" s="336"/>
      <c r="BGM117" s="336"/>
      <c r="BGN117" s="336"/>
      <c r="BGO117" s="336"/>
      <c r="BGP117" s="336"/>
      <c r="BGQ117" s="336"/>
      <c r="BGR117" s="171"/>
      <c r="BGS117" s="336"/>
      <c r="BGT117" s="336"/>
      <c r="BGU117" s="336"/>
      <c r="BGV117" s="336"/>
      <c r="BGW117" s="336"/>
      <c r="BGX117" s="336"/>
      <c r="BGY117" s="336"/>
      <c r="BGZ117" s="336"/>
      <c r="BHA117" s="336"/>
      <c r="BHB117" s="336"/>
      <c r="BHC117" s="171"/>
      <c r="BHD117" s="336"/>
      <c r="BHE117" s="336"/>
      <c r="BHF117" s="336"/>
      <c r="BHG117" s="336"/>
      <c r="BHH117" s="336"/>
      <c r="BHI117" s="336"/>
      <c r="BHJ117" s="336"/>
      <c r="BHK117" s="336"/>
      <c r="BHL117" s="336"/>
      <c r="BHM117" s="336"/>
      <c r="BHN117" s="171"/>
      <c r="BHO117" s="336"/>
      <c r="BHP117" s="336"/>
      <c r="BHQ117" s="336"/>
      <c r="BHR117" s="336"/>
      <c r="BHS117" s="336"/>
      <c r="BHT117" s="336"/>
      <c r="BHU117" s="336"/>
      <c r="BHV117" s="336"/>
      <c r="BHW117" s="336"/>
      <c r="BHX117" s="336"/>
      <c r="BHY117" s="171"/>
      <c r="BHZ117" s="336"/>
      <c r="BIA117" s="336"/>
      <c r="BIB117" s="336"/>
      <c r="BIC117" s="336"/>
      <c r="BID117" s="336"/>
      <c r="BIE117" s="336"/>
      <c r="BIF117" s="336"/>
      <c r="BIG117" s="336"/>
      <c r="BIH117" s="336"/>
      <c r="BII117" s="336"/>
      <c r="BIJ117" s="171"/>
      <c r="BIK117" s="336"/>
      <c r="BIL117" s="336"/>
      <c r="BIM117" s="336"/>
      <c r="BIN117" s="336"/>
      <c r="BIO117" s="336"/>
      <c r="BIP117" s="336"/>
      <c r="BIQ117" s="336"/>
      <c r="BIR117" s="336"/>
      <c r="BIS117" s="336"/>
      <c r="BIT117" s="336"/>
      <c r="BIU117" s="171"/>
      <c r="BIV117" s="336"/>
      <c r="BIW117" s="336"/>
      <c r="BIX117" s="336"/>
      <c r="BIY117" s="336"/>
      <c r="BIZ117" s="336"/>
      <c r="BJA117" s="336"/>
      <c r="BJB117" s="336"/>
      <c r="BJC117" s="336"/>
      <c r="BJD117" s="336"/>
      <c r="BJE117" s="336"/>
      <c r="BJF117" s="171"/>
      <c r="BJG117" s="336"/>
      <c r="BJH117" s="336"/>
      <c r="BJI117" s="336"/>
      <c r="BJJ117" s="336"/>
      <c r="BJK117" s="336"/>
      <c r="BJL117" s="336"/>
      <c r="BJM117" s="336"/>
      <c r="BJN117" s="336"/>
      <c r="BJO117" s="336"/>
      <c r="BJP117" s="336"/>
      <c r="BJQ117" s="171"/>
      <c r="BJR117" s="336"/>
      <c r="BJS117" s="336"/>
      <c r="BJT117" s="336"/>
      <c r="BJU117" s="336"/>
      <c r="BJV117" s="336"/>
      <c r="BJW117" s="336"/>
      <c r="BJX117" s="336"/>
      <c r="BJY117" s="336"/>
      <c r="BJZ117" s="336"/>
      <c r="BKA117" s="336"/>
      <c r="BKB117" s="171"/>
      <c r="BKC117" s="336"/>
      <c r="BKD117" s="336"/>
      <c r="BKE117" s="336"/>
      <c r="BKF117" s="336"/>
      <c r="BKG117" s="336"/>
      <c r="BKH117" s="336"/>
      <c r="BKI117" s="336"/>
      <c r="BKJ117" s="336"/>
      <c r="BKK117" s="336"/>
      <c r="BKL117" s="336"/>
      <c r="BKM117" s="171"/>
      <c r="BKN117" s="336"/>
      <c r="BKO117" s="336"/>
      <c r="BKP117" s="336"/>
      <c r="BKQ117" s="336"/>
      <c r="BKR117" s="336"/>
      <c r="BKS117" s="336"/>
      <c r="BKT117" s="336"/>
      <c r="BKU117" s="336"/>
      <c r="BKV117" s="336"/>
      <c r="BKW117" s="336"/>
      <c r="BKX117" s="171"/>
      <c r="BKY117" s="336"/>
      <c r="BKZ117" s="336"/>
      <c r="BLA117" s="336"/>
      <c r="BLB117" s="336"/>
      <c r="BLC117" s="336"/>
      <c r="BLD117" s="336"/>
      <c r="BLE117" s="336"/>
      <c r="BLF117" s="336"/>
      <c r="BLG117" s="336"/>
      <c r="BLH117" s="336"/>
      <c r="BLI117" s="171"/>
      <c r="BLJ117" s="336"/>
      <c r="BLK117" s="336"/>
      <c r="BLL117" s="336"/>
      <c r="BLM117" s="336"/>
      <c r="BLN117" s="336"/>
      <c r="BLO117" s="336"/>
      <c r="BLP117" s="336"/>
      <c r="BLQ117" s="336"/>
      <c r="BLR117" s="336"/>
      <c r="BLS117" s="336"/>
      <c r="BLT117" s="171"/>
      <c r="BLU117" s="336"/>
      <c r="BLV117" s="336"/>
      <c r="BLW117" s="336"/>
      <c r="BLX117" s="336"/>
      <c r="BLY117" s="336"/>
      <c r="BLZ117" s="336"/>
      <c r="BMA117" s="336"/>
      <c r="BMB117" s="336"/>
      <c r="BMC117" s="336"/>
      <c r="BMD117" s="336"/>
      <c r="BME117" s="171"/>
      <c r="BMF117" s="336"/>
      <c r="BMG117" s="336"/>
      <c r="BMH117" s="336"/>
      <c r="BMI117" s="336"/>
      <c r="BMJ117" s="336"/>
      <c r="BMK117" s="336"/>
      <c r="BML117" s="336"/>
      <c r="BMM117" s="336"/>
      <c r="BMN117" s="336"/>
      <c r="BMO117" s="336"/>
      <c r="BMP117" s="171"/>
      <c r="BMQ117" s="336"/>
      <c r="BMR117" s="336"/>
      <c r="BMS117" s="336"/>
      <c r="BMT117" s="336"/>
      <c r="BMU117" s="336"/>
      <c r="BMV117" s="336"/>
      <c r="BMW117" s="336"/>
      <c r="BMX117" s="336"/>
      <c r="BMY117" s="336"/>
      <c r="BMZ117" s="336"/>
      <c r="BNA117" s="171"/>
      <c r="BNB117" s="336"/>
      <c r="BNC117" s="336"/>
      <c r="BND117" s="336"/>
      <c r="BNE117" s="336"/>
      <c r="BNF117" s="336"/>
      <c r="BNG117" s="336"/>
      <c r="BNH117" s="336"/>
      <c r="BNI117" s="336"/>
      <c r="BNJ117" s="336"/>
      <c r="BNK117" s="336"/>
      <c r="BNL117" s="171"/>
      <c r="BNM117" s="336"/>
      <c r="BNN117" s="336"/>
      <c r="BNO117" s="336"/>
      <c r="BNP117" s="336"/>
      <c r="BNQ117" s="336"/>
      <c r="BNR117" s="336"/>
      <c r="BNS117" s="336"/>
      <c r="BNT117" s="336"/>
      <c r="BNU117" s="336"/>
      <c r="BNV117" s="336"/>
      <c r="BNW117" s="171"/>
      <c r="BNX117" s="336"/>
      <c r="BNY117" s="336"/>
      <c r="BNZ117" s="336"/>
      <c r="BOA117" s="336"/>
      <c r="BOB117" s="336"/>
      <c r="BOC117" s="336"/>
      <c r="BOD117" s="336"/>
      <c r="BOE117" s="336"/>
      <c r="BOF117" s="336"/>
      <c r="BOG117" s="336"/>
      <c r="BOH117" s="171"/>
      <c r="BOI117" s="336"/>
      <c r="BOJ117" s="336"/>
      <c r="BOK117" s="336"/>
      <c r="BOL117" s="336"/>
      <c r="BOM117" s="336"/>
      <c r="BON117" s="336"/>
      <c r="BOO117" s="336"/>
      <c r="BOP117" s="336"/>
      <c r="BOQ117" s="336"/>
      <c r="BOR117" s="336"/>
      <c r="BOS117" s="171"/>
      <c r="BOT117" s="336"/>
      <c r="BOU117" s="336"/>
      <c r="BOV117" s="336"/>
      <c r="BOW117" s="336"/>
      <c r="BOX117" s="336"/>
      <c r="BOY117" s="336"/>
      <c r="BOZ117" s="336"/>
      <c r="BPA117" s="336"/>
      <c r="BPB117" s="336"/>
      <c r="BPC117" s="336"/>
      <c r="BPD117" s="171"/>
      <c r="BPE117" s="336"/>
      <c r="BPF117" s="336"/>
      <c r="BPG117" s="336"/>
      <c r="BPH117" s="336"/>
      <c r="BPI117" s="336"/>
      <c r="BPJ117" s="336"/>
      <c r="BPK117" s="336"/>
      <c r="BPL117" s="336"/>
      <c r="BPM117" s="336"/>
      <c r="BPN117" s="336"/>
      <c r="BPO117" s="171"/>
      <c r="BPP117" s="336"/>
      <c r="BPQ117" s="336"/>
      <c r="BPR117" s="336"/>
      <c r="BPS117" s="336"/>
      <c r="BPT117" s="336"/>
      <c r="BPU117" s="336"/>
      <c r="BPV117" s="336"/>
      <c r="BPW117" s="336"/>
      <c r="BPX117" s="336"/>
      <c r="BPY117" s="336"/>
      <c r="BPZ117" s="171"/>
      <c r="BQA117" s="336"/>
      <c r="BQB117" s="336"/>
      <c r="BQC117" s="336"/>
      <c r="BQD117" s="336"/>
      <c r="BQE117" s="336"/>
      <c r="BQF117" s="336"/>
      <c r="BQG117" s="336"/>
      <c r="BQH117" s="336"/>
      <c r="BQI117" s="336"/>
      <c r="BQJ117" s="336"/>
      <c r="BQK117" s="171"/>
      <c r="BQL117" s="336"/>
      <c r="BQM117" s="336"/>
      <c r="BQN117" s="336"/>
      <c r="BQO117" s="336"/>
      <c r="BQP117" s="336"/>
      <c r="BQQ117" s="336"/>
      <c r="BQR117" s="336"/>
      <c r="BQS117" s="336"/>
      <c r="BQT117" s="336"/>
      <c r="BQU117" s="336"/>
      <c r="BQV117" s="171"/>
      <c r="BQW117" s="336"/>
      <c r="BQX117" s="336"/>
      <c r="BQY117" s="336"/>
      <c r="BQZ117" s="336"/>
      <c r="BRA117" s="336"/>
      <c r="BRB117" s="336"/>
      <c r="BRC117" s="336"/>
      <c r="BRD117" s="336"/>
      <c r="BRE117" s="336"/>
      <c r="BRF117" s="336"/>
      <c r="BRG117" s="171"/>
      <c r="BRH117" s="336"/>
      <c r="BRI117" s="336"/>
      <c r="BRJ117" s="336"/>
      <c r="BRK117" s="336"/>
      <c r="BRL117" s="336"/>
      <c r="BRM117" s="336"/>
      <c r="BRN117" s="336"/>
      <c r="BRO117" s="336"/>
      <c r="BRP117" s="336"/>
      <c r="BRQ117" s="336"/>
      <c r="BRR117" s="171"/>
      <c r="BRS117" s="336"/>
      <c r="BRT117" s="336"/>
      <c r="BRU117" s="336"/>
      <c r="BRV117" s="336"/>
      <c r="BRW117" s="336"/>
      <c r="BRX117" s="336"/>
      <c r="BRY117" s="336"/>
      <c r="BRZ117" s="336"/>
      <c r="BSA117" s="336"/>
      <c r="BSB117" s="336"/>
      <c r="BSC117" s="171"/>
      <c r="BSD117" s="336"/>
      <c r="BSE117" s="336"/>
      <c r="BSF117" s="336"/>
      <c r="BSG117" s="336"/>
      <c r="BSH117" s="336"/>
      <c r="BSI117" s="336"/>
      <c r="BSJ117" s="336"/>
      <c r="BSK117" s="336"/>
      <c r="BSL117" s="336"/>
      <c r="BSM117" s="336"/>
      <c r="BSN117" s="171"/>
      <c r="BSO117" s="336"/>
      <c r="BSP117" s="336"/>
      <c r="BSQ117" s="336"/>
      <c r="BSR117" s="336"/>
      <c r="BSS117" s="336"/>
      <c r="BST117" s="336"/>
      <c r="BSU117" s="336"/>
      <c r="BSV117" s="336"/>
      <c r="BSW117" s="336"/>
      <c r="BSX117" s="336"/>
      <c r="BSY117" s="171"/>
      <c r="BSZ117" s="336"/>
      <c r="BTA117" s="336"/>
      <c r="BTB117" s="336"/>
      <c r="BTC117" s="336"/>
      <c r="BTD117" s="336"/>
      <c r="BTE117" s="336"/>
      <c r="BTF117" s="336"/>
      <c r="BTG117" s="336"/>
      <c r="BTH117" s="336"/>
      <c r="BTI117" s="336"/>
      <c r="BTJ117" s="171"/>
      <c r="BTK117" s="336"/>
      <c r="BTL117" s="336"/>
      <c r="BTM117" s="336"/>
      <c r="BTN117" s="336"/>
      <c r="BTO117" s="336"/>
      <c r="BTP117" s="336"/>
      <c r="BTQ117" s="336"/>
      <c r="BTR117" s="336"/>
      <c r="BTS117" s="336"/>
      <c r="BTT117" s="336"/>
      <c r="BTU117" s="171"/>
      <c r="BTV117" s="336"/>
      <c r="BTW117" s="336"/>
      <c r="BTX117" s="336"/>
      <c r="BTY117" s="336"/>
      <c r="BTZ117" s="336"/>
      <c r="BUA117" s="336"/>
      <c r="BUB117" s="336"/>
      <c r="BUC117" s="336"/>
      <c r="BUD117" s="336"/>
      <c r="BUE117" s="336"/>
      <c r="BUF117" s="171"/>
      <c r="BUG117" s="336"/>
      <c r="BUH117" s="336"/>
      <c r="BUI117" s="336"/>
      <c r="BUJ117" s="336"/>
      <c r="BUK117" s="336"/>
      <c r="BUL117" s="336"/>
      <c r="BUM117" s="336"/>
      <c r="BUN117" s="336"/>
      <c r="BUO117" s="336"/>
      <c r="BUP117" s="336"/>
      <c r="BUQ117" s="171"/>
      <c r="BUR117" s="336"/>
      <c r="BUS117" s="336"/>
      <c r="BUT117" s="336"/>
      <c r="BUU117" s="336"/>
      <c r="BUV117" s="336"/>
      <c r="BUW117" s="336"/>
      <c r="BUX117" s="336"/>
      <c r="BUY117" s="336"/>
      <c r="BUZ117" s="336"/>
      <c r="BVA117" s="336"/>
      <c r="BVB117" s="171"/>
      <c r="BVC117" s="336"/>
      <c r="BVD117" s="336"/>
      <c r="BVE117" s="336"/>
      <c r="BVF117" s="336"/>
      <c r="BVG117" s="336"/>
      <c r="BVH117" s="336"/>
      <c r="BVI117" s="336"/>
      <c r="BVJ117" s="336"/>
      <c r="BVK117" s="336"/>
      <c r="BVL117" s="336"/>
      <c r="BVM117" s="171"/>
      <c r="BVN117" s="336"/>
      <c r="BVO117" s="336"/>
      <c r="BVP117" s="336"/>
      <c r="BVQ117" s="336"/>
      <c r="BVR117" s="336"/>
      <c r="BVS117" s="336"/>
      <c r="BVT117" s="336"/>
      <c r="BVU117" s="336"/>
      <c r="BVV117" s="336"/>
      <c r="BVW117" s="336"/>
      <c r="BVX117" s="171"/>
      <c r="BVY117" s="336"/>
      <c r="BVZ117" s="336"/>
      <c r="BWA117" s="336"/>
      <c r="BWB117" s="336"/>
      <c r="BWC117" s="336"/>
      <c r="BWD117" s="336"/>
      <c r="BWE117" s="336"/>
      <c r="BWF117" s="336"/>
      <c r="BWG117" s="336"/>
      <c r="BWH117" s="336"/>
      <c r="BWI117" s="171"/>
      <c r="BWJ117" s="336"/>
      <c r="BWK117" s="336"/>
      <c r="BWL117" s="336"/>
      <c r="BWM117" s="336"/>
      <c r="BWN117" s="336"/>
      <c r="BWO117" s="336"/>
      <c r="BWP117" s="336"/>
      <c r="BWQ117" s="336"/>
      <c r="BWR117" s="336"/>
      <c r="BWS117" s="336"/>
      <c r="BWT117" s="171"/>
      <c r="BWU117" s="336"/>
      <c r="BWV117" s="336"/>
      <c r="BWW117" s="336"/>
      <c r="BWX117" s="336"/>
      <c r="BWY117" s="336"/>
      <c r="BWZ117" s="336"/>
      <c r="BXA117" s="336"/>
      <c r="BXB117" s="336"/>
      <c r="BXC117" s="336"/>
      <c r="BXD117" s="336"/>
      <c r="BXE117" s="171"/>
      <c r="BXF117" s="336"/>
      <c r="BXG117" s="336"/>
      <c r="BXH117" s="336"/>
      <c r="BXI117" s="336"/>
      <c r="BXJ117" s="336"/>
      <c r="BXK117" s="336"/>
      <c r="BXL117" s="336"/>
      <c r="BXM117" s="336"/>
      <c r="BXN117" s="336"/>
      <c r="BXO117" s="336"/>
      <c r="BXP117" s="171"/>
      <c r="BXQ117" s="336"/>
      <c r="BXR117" s="336"/>
      <c r="BXS117" s="336"/>
      <c r="BXT117" s="336"/>
      <c r="BXU117" s="336"/>
      <c r="BXV117" s="336"/>
      <c r="BXW117" s="336"/>
      <c r="BXX117" s="336"/>
      <c r="BXY117" s="336"/>
      <c r="BXZ117" s="336"/>
      <c r="BYA117" s="171"/>
      <c r="BYB117" s="336"/>
      <c r="BYC117" s="336"/>
      <c r="BYD117" s="336"/>
      <c r="BYE117" s="336"/>
      <c r="BYF117" s="336"/>
      <c r="BYG117" s="336"/>
      <c r="BYH117" s="336"/>
      <c r="BYI117" s="336"/>
      <c r="BYJ117" s="336"/>
      <c r="BYK117" s="336"/>
      <c r="BYL117" s="171"/>
      <c r="BYM117" s="336"/>
      <c r="BYN117" s="336"/>
      <c r="BYO117" s="336"/>
      <c r="BYP117" s="336"/>
      <c r="BYQ117" s="336"/>
      <c r="BYR117" s="336"/>
      <c r="BYS117" s="336"/>
      <c r="BYT117" s="336"/>
      <c r="BYU117" s="336"/>
      <c r="BYV117" s="336"/>
      <c r="BYW117" s="171"/>
      <c r="BYX117" s="336"/>
      <c r="BYY117" s="336"/>
      <c r="BYZ117" s="336"/>
      <c r="BZA117" s="336"/>
      <c r="BZB117" s="336"/>
      <c r="BZC117" s="336"/>
      <c r="BZD117" s="336"/>
      <c r="BZE117" s="336"/>
      <c r="BZF117" s="336"/>
      <c r="BZG117" s="336"/>
      <c r="BZH117" s="171"/>
      <c r="BZI117" s="336"/>
      <c r="BZJ117" s="336"/>
      <c r="BZK117" s="336"/>
      <c r="BZL117" s="336"/>
      <c r="BZM117" s="336"/>
      <c r="BZN117" s="336"/>
      <c r="BZO117" s="336"/>
      <c r="BZP117" s="336"/>
      <c r="BZQ117" s="336"/>
      <c r="BZR117" s="336"/>
      <c r="BZS117" s="171"/>
      <c r="BZT117" s="336"/>
      <c r="BZU117" s="336"/>
      <c r="BZV117" s="336"/>
      <c r="BZW117" s="336"/>
      <c r="BZX117" s="336"/>
      <c r="BZY117" s="336"/>
      <c r="BZZ117" s="336"/>
      <c r="CAA117" s="336"/>
      <c r="CAB117" s="336"/>
      <c r="CAC117" s="336"/>
      <c r="CAD117" s="171"/>
      <c r="CAE117" s="336"/>
      <c r="CAF117" s="336"/>
      <c r="CAG117" s="336"/>
      <c r="CAH117" s="336"/>
      <c r="CAI117" s="336"/>
      <c r="CAJ117" s="336"/>
      <c r="CAK117" s="336"/>
      <c r="CAL117" s="336"/>
      <c r="CAM117" s="336"/>
      <c r="CAN117" s="336"/>
      <c r="CAO117" s="171"/>
      <c r="CAP117" s="336"/>
      <c r="CAQ117" s="336"/>
      <c r="CAR117" s="336"/>
      <c r="CAS117" s="336"/>
      <c r="CAT117" s="336"/>
      <c r="CAU117" s="336"/>
      <c r="CAV117" s="336"/>
      <c r="CAW117" s="336"/>
      <c r="CAX117" s="336"/>
      <c r="CAY117" s="336"/>
      <c r="CAZ117" s="171"/>
      <c r="CBA117" s="336"/>
      <c r="CBB117" s="336"/>
      <c r="CBC117" s="336"/>
      <c r="CBD117" s="336"/>
      <c r="CBE117" s="336"/>
      <c r="CBF117" s="336"/>
      <c r="CBG117" s="336"/>
      <c r="CBH117" s="336"/>
      <c r="CBI117" s="336"/>
      <c r="CBJ117" s="336"/>
      <c r="CBK117" s="171"/>
      <c r="CBL117" s="336"/>
      <c r="CBM117" s="336"/>
      <c r="CBN117" s="336"/>
      <c r="CBO117" s="336"/>
      <c r="CBP117" s="336"/>
      <c r="CBQ117" s="336"/>
      <c r="CBR117" s="336"/>
      <c r="CBS117" s="336"/>
      <c r="CBT117" s="336"/>
      <c r="CBU117" s="336"/>
      <c r="CBV117" s="171"/>
      <c r="CBW117" s="336"/>
      <c r="CBX117" s="336"/>
      <c r="CBY117" s="336"/>
      <c r="CBZ117" s="336"/>
      <c r="CCA117" s="336"/>
      <c r="CCB117" s="336"/>
      <c r="CCC117" s="336"/>
      <c r="CCD117" s="336"/>
      <c r="CCE117" s="336"/>
      <c r="CCF117" s="336"/>
      <c r="CCG117" s="171"/>
      <c r="CCH117" s="336"/>
      <c r="CCI117" s="336"/>
      <c r="CCJ117" s="336"/>
      <c r="CCK117" s="336"/>
      <c r="CCL117" s="336"/>
      <c r="CCM117" s="336"/>
      <c r="CCN117" s="336"/>
      <c r="CCO117" s="336"/>
      <c r="CCP117" s="336"/>
      <c r="CCQ117" s="336"/>
      <c r="CCR117" s="171"/>
      <c r="CCS117" s="336"/>
      <c r="CCT117" s="336"/>
      <c r="CCU117" s="336"/>
      <c r="CCV117" s="336"/>
      <c r="CCW117" s="336"/>
      <c r="CCX117" s="336"/>
      <c r="CCY117" s="336"/>
      <c r="CCZ117" s="336"/>
      <c r="CDA117" s="336"/>
      <c r="CDB117" s="336"/>
      <c r="CDC117" s="171"/>
      <c r="CDD117" s="336"/>
      <c r="CDE117" s="336"/>
      <c r="CDF117" s="336"/>
      <c r="CDG117" s="336"/>
      <c r="CDH117" s="336"/>
      <c r="CDI117" s="336"/>
      <c r="CDJ117" s="336"/>
      <c r="CDK117" s="336"/>
      <c r="CDL117" s="336"/>
      <c r="CDM117" s="336"/>
      <c r="CDN117" s="171"/>
      <c r="CDO117" s="336"/>
      <c r="CDP117" s="336"/>
      <c r="CDQ117" s="336"/>
      <c r="CDR117" s="336"/>
      <c r="CDS117" s="336"/>
      <c r="CDT117" s="336"/>
      <c r="CDU117" s="336"/>
      <c r="CDV117" s="336"/>
      <c r="CDW117" s="336"/>
      <c r="CDX117" s="336"/>
      <c r="CDY117" s="171"/>
      <c r="CDZ117" s="336"/>
      <c r="CEA117" s="336"/>
      <c r="CEB117" s="336"/>
      <c r="CEC117" s="336"/>
      <c r="CED117" s="336"/>
      <c r="CEE117" s="336"/>
      <c r="CEF117" s="336"/>
      <c r="CEG117" s="336"/>
      <c r="CEH117" s="336"/>
      <c r="CEI117" s="336"/>
      <c r="CEJ117" s="171"/>
      <c r="CEK117" s="336"/>
      <c r="CEL117" s="336"/>
      <c r="CEM117" s="336"/>
      <c r="CEN117" s="336"/>
      <c r="CEO117" s="336"/>
      <c r="CEP117" s="336"/>
      <c r="CEQ117" s="336"/>
      <c r="CER117" s="336"/>
      <c r="CES117" s="336"/>
      <c r="CET117" s="336"/>
      <c r="CEU117" s="171"/>
      <c r="CEV117" s="336"/>
      <c r="CEW117" s="336"/>
      <c r="CEX117" s="336"/>
      <c r="CEY117" s="336"/>
      <c r="CEZ117" s="336"/>
      <c r="CFA117" s="336"/>
      <c r="CFB117" s="336"/>
      <c r="CFC117" s="336"/>
      <c r="CFD117" s="336"/>
      <c r="CFE117" s="336"/>
      <c r="CFF117" s="171"/>
      <c r="CFG117" s="336"/>
      <c r="CFH117" s="336"/>
      <c r="CFI117" s="336"/>
      <c r="CFJ117" s="336"/>
      <c r="CFK117" s="336"/>
      <c r="CFL117" s="336"/>
      <c r="CFM117" s="336"/>
      <c r="CFN117" s="336"/>
      <c r="CFO117" s="336"/>
      <c r="CFP117" s="336"/>
      <c r="CFQ117" s="171"/>
      <c r="CFR117" s="336"/>
      <c r="CFS117" s="336"/>
      <c r="CFT117" s="336"/>
      <c r="CFU117" s="336"/>
      <c r="CFV117" s="336"/>
      <c r="CFW117" s="336"/>
      <c r="CFX117" s="336"/>
      <c r="CFY117" s="336"/>
      <c r="CFZ117" s="336"/>
      <c r="CGA117" s="336"/>
      <c r="CGB117" s="171"/>
      <c r="CGC117" s="336"/>
      <c r="CGD117" s="336"/>
      <c r="CGE117" s="336"/>
      <c r="CGF117" s="336"/>
      <c r="CGG117" s="336"/>
      <c r="CGH117" s="336"/>
      <c r="CGI117" s="336"/>
      <c r="CGJ117" s="336"/>
      <c r="CGK117" s="336"/>
      <c r="CGL117" s="336"/>
      <c r="CGM117" s="171"/>
      <c r="CGN117" s="336"/>
      <c r="CGO117" s="336"/>
      <c r="CGP117" s="336"/>
      <c r="CGQ117" s="336"/>
      <c r="CGR117" s="336"/>
      <c r="CGS117" s="336"/>
      <c r="CGT117" s="336"/>
      <c r="CGU117" s="336"/>
      <c r="CGV117" s="336"/>
      <c r="CGW117" s="336"/>
      <c r="CGX117" s="171"/>
      <c r="CGY117" s="336"/>
      <c r="CGZ117" s="336"/>
      <c r="CHA117" s="336"/>
      <c r="CHB117" s="336"/>
      <c r="CHC117" s="336"/>
      <c r="CHD117" s="336"/>
      <c r="CHE117" s="336"/>
      <c r="CHF117" s="336"/>
      <c r="CHG117" s="336"/>
      <c r="CHH117" s="336"/>
      <c r="CHI117" s="171"/>
      <c r="CHJ117" s="336"/>
      <c r="CHK117" s="336"/>
      <c r="CHL117" s="336"/>
      <c r="CHM117" s="336"/>
      <c r="CHN117" s="336"/>
      <c r="CHO117" s="336"/>
      <c r="CHP117" s="336"/>
      <c r="CHQ117" s="336"/>
      <c r="CHR117" s="336"/>
      <c r="CHS117" s="336"/>
      <c r="CHT117" s="171"/>
      <c r="CHU117" s="336"/>
      <c r="CHV117" s="336"/>
      <c r="CHW117" s="336"/>
      <c r="CHX117" s="336"/>
      <c r="CHY117" s="336"/>
      <c r="CHZ117" s="336"/>
      <c r="CIA117" s="336"/>
      <c r="CIB117" s="336"/>
      <c r="CIC117" s="336"/>
      <c r="CID117" s="336"/>
      <c r="CIE117" s="171"/>
      <c r="CIF117" s="336"/>
      <c r="CIG117" s="336"/>
      <c r="CIH117" s="336"/>
      <c r="CII117" s="336"/>
      <c r="CIJ117" s="336"/>
      <c r="CIK117" s="336"/>
      <c r="CIL117" s="336"/>
      <c r="CIM117" s="336"/>
      <c r="CIN117" s="336"/>
      <c r="CIO117" s="336"/>
      <c r="CIP117" s="171"/>
      <c r="CIQ117" s="336"/>
      <c r="CIR117" s="336"/>
      <c r="CIS117" s="336"/>
      <c r="CIT117" s="336"/>
      <c r="CIU117" s="336"/>
      <c r="CIV117" s="336"/>
      <c r="CIW117" s="336"/>
      <c r="CIX117" s="336"/>
      <c r="CIY117" s="336"/>
      <c r="CIZ117" s="336"/>
      <c r="CJA117" s="171"/>
      <c r="CJB117" s="336"/>
      <c r="CJC117" s="336"/>
      <c r="CJD117" s="336"/>
      <c r="CJE117" s="336"/>
      <c r="CJF117" s="336"/>
      <c r="CJG117" s="336"/>
      <c r="CJH117" s="336"/>
      <c r="CJI117" s="336"/>
      <c r="CJJ117" s="336"/>
      <c r="CJK117" s="336"/>
      <c r="CJL117" s="171"/>
      <c r="CJM117" s="336"/>
      <c r="CJN117" s="336"/>
      <c r="CJO117" s="336"/>
      <c r="CJP117" s="336"/>
      <c r="CJQ117" s="336"/>
      <c r="CJR117" s="336"/>
      <c r="CJS117" s="336"/>
      <c r="CJT117" s="336"/>
      <c r="CJU117" s="336"/>
      <c r="CJV117" s="336"/>
      <c r="CJW117" s="171"/>
      <c r="CJX117" s="336"/>
      <c r="CJY117" s="336"/>
      <c r="CJZ117" s="336"/>
      <c r="CKA117" s="336"/>
      <c r="CKB117" s="336"/>
      <c r="CKC117" s="336"/>
      <c r="CKD117" s="336"/>
      <c r="CKE117" s="336"/>
      <c r="CKF117" s="336"/>
      <c r="CKG117" s="336"/>
      <c r="CKH117" s="171"/>
      <c r="CKI117" s="336"/>
      <c r="CKJ117" s="336"/>
      <c r="CKK117" s="336"/>
      <c r="CKL117" s="336"/>
      <c r="CKM117" s="336"/>
      <c r="CKN117" s="336"/>
      <c r="CKO117" s="336"/>
      <c r="CKP117" s="336"/>
      <c r="CKQ117" s="336"/>
      <c r="CKR117" s="336"/>
      <c r="CKS117" s="171"/>
      <c r="CKT117" s="336"/>
      <c r="CKU117" s="336"/>
      <c r="CKV117" s="336"/>
      <c r="CKW117" s="336"/>
      <c r="CKX117" s="336"/>
      <c r="CKY117" s="336"/>
      <c r="CKZ117" s="336"/>
      <c r="CLA117" s="336"/>
      <c r="CLB117" s="336"/>
      <c r="CLC117" s="336"/>
      <c r="CLD117" s="171"/>
      <c r="CLE117" s="336"/>
      <c r="CLF117" s="336"/>
      <c r="CLG117" s="336"/>
      <c r="CLH117" s="336"/>
      <c r="CLI117" s="336"/>
      <c r="CLJ117" s="336"/>
      <c r="CLK117" s="336"/>
      <c r="CLL117" s="336"/>
      <c r="CLM117" s="336"/>
      <c r="CLN117" s="336"/>
      <c r="CLO117" s="171"/>
      <c r="CLP117" s="336"/>
      <c r="CLQ117" s="336"/>
      <c r="CLR117" s="336"/>
      <c r="CLS117" s="336"/>
      <c r="CLT117" s="336"/>
      <c r="CLU117" s="336"/>
      <c r="CLV117" s="336"/>
      <c r="CLW117" s="336"/>
      <c r="CLX117" s="336"/>
      <c r="CLY117" s="336"/>
      <c r="CLZ117" s="171"/>
      <c r="CMA117" s="336"/>
      <c r="CMB117" s="336"/>
      <c r="CMC117" s="336"/>
      <c r="CMD117" s="336"/>
      <c r="CME117" s="336"/>
      <c r="CMF117" s="336"/>
      <c r="CMG117" s="336"/>
      <c r="CMH117" s="336"/>
      <c r="CMI117" s="336"/>
      <c r="CMJ117" s="336"/>
      <c r="CMK117" s="171"/>
      <c r="CML117" s="336"/>
      <c r="CMM117" s="336"/>
      <c r="CMN117" s="336"/>
      <c r="CMO117" s="336"/>
      <c r="CMP117" s="336"/>
      <c r="CMQ117" s="336"/>
      <c r="CMR117" s="336"/>
      <c r="CMS117" s="336"/>
      <c r="CMT117" s="336"/>
      <c r="CMU117" s="336"/>
      <c r="CMV117" s="171"/>
      <c r="CMW117" s="336"/>
      <c r="CMX117" s="336"/>
      <c r="CMY117" s="336"/>
      <c r="CMZ117" s="336"/>
      <c r="CNA117" s="336"/>
      <c r="CNB117" s="336"/>
      <c r="CNC117" s="336"/>
      <c r="CND117" s="336"/>
      <c r="CNE117" s="336"/>
      <c r="CNF117" s="336"/>
      <c r="CNG117" s="171"/>
      <c r="CNH117" s="336"/>
      <c r="CNI117" s="336"/>
      <c r="CNJ117" s="336"/>
      <c r="CNK117" s="336"/>
      <c r="CNL117" s="336"/>
      <c r="CNM117" s="336"/>
      <c r="CNN117" s="336"/>
      <c r="CNO117" s="336"/>
      <c r="CNP117" s="336"/>
      <c r="CNQ117" s="336"/>
      <c r="CNR117" s="171"/>
      <c r="CNS117" s="336"/>
      <c r="CNT117" s="336"/>
      <c r="CNU117" s="336"/>
      <c r="CNV117" s="336"/>
      <c r="CNW117" s="336"/>
      <c r="CNX117" s="336"/>
      <c r="CNY117" s="336"/>
      <c r="CNZ117" s="336"/>
      <c r="COA117" s="336"/>
      <c r="COB117" s="336"/>
      <c r="COC117" s="171"/>
      <c r="COD117" s="336"/>
      <c r="COE117" s="336"/>
      <c r="COF117" s="336"/>
      <c r="COG117" s="336"/>
      <c r="COH117" s="336"/>
      <c r="COI117" s="336"/>
      <c r="COJ117" s="336"/>
      <c r="COK117" s="336"/>
      <c r="COL117" s="336"/>
      <c r="COM117" s="336"/>
      <c r="CON117" s="171"/>
      <c r="COO117" s="336"/>
      <c r="COP117" s="336"/>
      <c r="COQ117" s="336"/>
      <c r="COR117" s="336"/>
      <c r="COS117" s="336"/>
      <c r="COT117" s="336"/>
      <c r="COU117" s="336"/>
      <c r="COV117" s="336"/>
      <c r="COW117" s="336"/>
      <c r="COX117" s="336"/>
      <c r="COY117" s="171"/>
      <c r="COZ117" s="336"/>
      <c r="CPA117" s="336"/>
      <c r="CPB117" s="336"/>
      <c r="CPC117" s="336"/>
      <c r="CPD117" s="336"/>
      <c r="CPE117" s="336"/>
      <c r="CPF117" s="336"/>
      <c r="CPG117" s="336"/>
      <c r="CPH117" s="336"/>
      <c r="CPI117" s="336"/>
      <c r="CPJ117" s="171"/>
      <c r="CPK117" s="336"/>
      <c r="CPL117" s="336"/>
      <c r="CPM117" s="336"/>
      <c r="CPN117" s="336"/>
      <c r="CPO117" s="336"/>
      <c r="CPP117" s="336"/>
      <c r="CPQ117" s="336"/>
      <c r="CPR117" s="336"/>
      <c r="CPS117" s="336"/>
      <c r="CPT117" s="336"/>
      <c r="CPU117" s="171"/>
      <c r="CPV117" s="336"/>
      <c r="CPW117" s="336"/>
      <c r="CPX117" s="336"/>
      <c r="CPY117" s="336"/>
      <c r="CPZ117" s="336"/>
      <c r="CQA117" s="336"/>
      <c r="CQB117" s="336"/>
      <c r="CQC117" s="336"/>
      <c r="CQD117" s="336"/>
      <c r="CQE117" s="336"/>
      <c r="CQF117" s="171"/>
      <c r="CQG117" s="336"/>
      <c r="CQH117" s="336"/>
      <c r="CQI117" s="336"/>
      <c r="CQJ117" s="336"/>
      <c r="CQK117" s="336"/>
      <c r="CQL117" s="336"/>
      <c r="CQM117" s="336"/>
      <c r="CQN117" s="336"/>
      <c r="CQO117" s="336"/>
      <c r="CQP117" s="336"/>
      <c r="CQQ117" s="171"/>
      <c r="CQR117" s="336"/>
      <c r="CQS117" s="336"/>
      <c r="CQT117" s="336"/>
      <c r="CQU117" s="336"/>
      <c r="CQV117" s="336"/>
      <c r="CQW117" s="336"/>
      <c r="CQX117" s="336"/>
      <c r="CQY117" s="336"/>
      <c r="CQZ117" s="336"/>
      <c r="CRA117" s="336"/>
      <c r="CRB117" s="171"/>
      <c r="CRC117" s="336"/>
      <c r="CRD117" s="336"/>
      <c r="CRE117" s="336"/>
      <c r="CRF117" s="336"/>
      <c r="CRG117" s="336"/>
      <c r="CRH117" s="336"/>
      <c r="CRI117" s="336"/>
      <c r="CRJ117" s="336"/>
      <c r="CRK117" s="336"/>
      <c r="CRL117" s="336"/>
      <c r="CRM117" s="171"/>
      <c r="CRN117" s="336"/>
      <c r="CRO117" s="336"/>
      <c r="CRP117" s="336"/>
      <c r="CRQ117" s="336"/>
      <c r="CRR117" s="336"/>
      <c r="CRS117" s="336"/>
      <c r="CRT117" s="336"/>
      <c r="CRU117" s="336"/>
      <c r="CRV117" s="336"/>
      <c r="CRW117" s="336"/>
      <c r="CRX117" s="171"/>
      <c r="CRY117" s="336"/>
      <c r="CRZ117" s="336"/>
      <c r="CSA117" s="336"/>
      <c r="CSB117" s="336"/>
      <c r="CSC117" s="336"/>
      <c r="CSD117" s="336"/>
      <c r="CSE117" s="336"/>
      <c r="CSF117" s="336"/>
      <c r="CSG117" s="336"/>
      <c r="CSH117" s="336"/>
      <c r="CSI117" s="171"/>
      <c r="CSJ117" s="336"/>
      <c r="CSK117" s="336"/>
      <c r="CSL117" s="336"/>
      <c r="CSM117" s="336"/>
      <c r="CSN117" s="336"/>
      <c r="CSO117" s="336"/>
      <c r="CSP117" s="336"/>
      <c r="CSQ117" s="336"/>
      <c r="CSR117" s="336"/>
      <c r="CSS117" s="336"/>
      <c r="CST117" s="171"/>
      <c r="CSU117" s="336"/>
      <c r="CSV117" s="336"/>
      <c r="CSW117" s="336"/>
      <c r="CSX117" s="336"/>
      <c r="CSY117" s="336"/>
      <c r="CSZ117" s="336"/>
      <c r="CTA117" s="336"/>
      <c r="CTB117" s="336"/>
      <c r="CTC117" s="336"/>
      <c r="CTD117" s="336"/>
      <c r="CTE117" s="171"/>
      <c r="CTF117" s="336"/>
      <c r="CTG117" s="336"/>
      <c r="CTH117" s="336"/>
      <c r="CTI117" s="336"/>
      <c r="CTJ117" s="336"/>
      <c r="CTK117" s="336"/>
      <c r="CTL117" s="336"/>
      <c r="CTM117" s="336"/>
      <c r="CTN117" s="336"/>
      <c r="CTO117" s="336"/>
      <c r="CTP117" s="171"/>
      <c r="CTQ117" s="336"/>
      <c r="CTR117" s="336"/>
      <c r="CTS117" s="336"/>
      <c r="CTT117" s="336"/>
      <c r="CTU117" s="336"/>
      <c r="CTV117" s="336"/>
      <c r="CTW117" s="336"/>
      <c r="CTX117" s="336"/>
      <c r="CTY117" s="336"/>
      <c r="CTZ117" s="336"/>
      <c r="CUA117" s="171"/>
      <c r="CUB117" s="336"/>
      <c r="CUC117" s="336"/>
      <c r="CUD117" s="336"/>
      <c r="CUE117" s="336"/>
      <c r="CUF117" s="336"/>
      <c r="CUG117" s="336"/>
      <c r="CUH117" s="336"/>
      <c r="CUI117" s="336"/>
      <c r="CUJ117" s="336"/>
      <c r="CUK117" s="336"/>
      <c r="CUL117" s="171"/>
      <c r="CUM117" s="336"/>
      <c r="CUN117" s="336"/>
      <c r="CUO117" s="336"/>
      <c r="CUP117" s="336"/>
      <c r="CUQ117" s="336"/>
      <c r="CUR117" s="336"/>
      <c r="CUS117" s="336"/>
      <c r="CUT117" s="336"/>
      <c r="CUU117" s="336"/>
      <c r="CUV117" s="336"/>
      <c r="CUW117" s="171"/>
      <c r="CUX117" s="336"/>
      <c r="CUY117" s="336"/>
      <c r="CUZ117" s="336"/>
      <c r="CVA117" s="336"/>
      <c r="CVB117" s="336"/>
      <c r="CVC117" s="336"/>
      <c r="CVD117" s="336"/>
      <c r="CVE117" s="336"/>
      <c r="CVF117" s="336"/>
      <c r="CVG117" s="336"/>
      <c r="CVH117" s="171"/>
      <c r="CVI117" s="336"/>
      <c r="CVJ117" s="336"/>
      <c r="CVK117" s="336"/>
      <c r="CVL117" s="336"/>
      <c r="CVM117" s="336"/>
      <c r="CVN117" s="336"/>
      <c r="CVO117" s="336"/>
      <c r="CVP117" s="336"/>
      <c r="CVQ117" s="336"/>
      <c r="CVR117" s="336"/>
      <c r="CVS117" s="171"/>
      <c r="CVT117" s="336"/>
      <c r="CVU117" s="336"/>
      <c r="CVV117" s="336"/>
      <c r="CVW117" s="336"/>
      <c r="CVX117" s="336"/>
      <c r="CVY117" s="336"/>
      <c r="CVZ117" s="336"/>
      <c r="CWA117" s="336"/>
      <c r="CWB117" s="336"/>
      <c r="CWC117" s="336"/>
      <c r="CWD117" s="171"/>
      <c r="CWE117" s="336"/>
      <c r="CWF117" s="336"/>
      <c r="CWG117" s="336"/>
      <c r="CWH117" s="336"/>
      <c r="CWI117" s="336"/>
      <c r="CWJ117" s="336"/>
      <c r="CWK117" s="336"/>
      <c r="CWL117" s="336"/>
      <c r="CWM117" s="336"/>
      <c r="CWN117" s="336"/>
      <c r="CWO117" s="171"/>
      <c r="CWP117" s="336"/>
      <c r="CWQ117" s="336"/>
      <c r="CWR117" s="336"/>
      <c r="CWS117" s="336"/>
      <c r="CWT117" s="336"/>
      <c r="CWU117" s="336"/>
      <c r="CWV117" s="336"/>
      <c r="CWW117" s="336"/>
      <c r="CWX117" s="336"/>
      <c r="CWY117" s="336"/>
      <c r="CWZ117" s="171"/>
      <c r="CXA117" s="336"/>
      <c r="CXB117" s="336"/>
      <c r="CXC117" s="336"/>
      <c r="CXD117" s="336"/>
      <c r="CXE117" s="336"/>
      <c r="CXF117" s="336"/>
      <c r="CXG117" s="336"/>
      <c r="CXH117" s="336"/>
      <c r="CXI117" s="336"/>
      <c r="CXJ117" s="336"/>
      <c r="CXK117" s="171"/>
      <c r="CXL117" s="336"/>
      <c r="CXM117" s="336"/>
      <c r="CXN117" s="336"/>
      <c r="CXO117" s="336"/>
      <c r="CXP117" s="336"/>
      <c r="CXQ117" s="336"/>
      <c r="CXR117" s="336"/>
      <c r="CXS117" s="336"/>
      <c r="CXT117" s="336"/>
      <c r="CXU117" s="336"/>
      <c r="CXV117" s="171"/>
      <c r="CXW117" s="336"/>
      <c r="CXX117" s="336"/>
      <c r="CXY117" s="336"/>
      <c r="CXZ117" s="336"/>
      <c r="CYA117" s="336"/>
      <c r="CYB117" s="336"/>
      <c r="CYC117" s="336"/>
      <c r="CYD117" s="336"/>
      <c r="CYE117" s="336"/>
      <c r="CYF117" s="336"/>
      <c r="CYG117" s="171"/>
      <c r="CYH117" s="336"/>
      <c r="CYI117" s="336"/>
      <c r="CYJ117" s="336"/>
      <c r="CYK117" s="336"/>
      <c r="CYL117" s="336"/>
      <c r="CYM117" s="336"/>
      <c r="CYN117" s="336"/>
      <c r="CYO117" s="336"/>
      <c r="CYP117" s="336"/>
      <c r="CYQ117" s="336"/>
      <c r="CYR117" s="171"/>
      <c r="CYS117" s="336"/>
      <c r="CYT117" s="336"/>
      <c r="CYU117" s="336"/>
      <c r="CYV117" s="336"/>
      <c r="CYW117" s="336"/>
      <c r="CYX117" s="336"/>
      <c r="CYY117" s="336"/>
      <c r="CYZ117" s="336"/>
      <c r="CZA117" s="336"/>
      <c r="CZB117" s="336"/>
      <c r="CZC117" s="171"/>
      <c r="CZD117" s="336"/>
      <c r="CZE117" s="336"/>
      <c r="CZF117" s="336"/>
      <c r="CZG117" s="336"/>
      <c r="CZH117" s="336"/>
      <c r="CZI117" s="336"/>
      <c r="CZJ117" s="336"/>
      <c r="CZK117" s="336"/>
      <c r="CZL117" s="336"/>
      <c r="CZM117" s="336"/>
      <c r="CZN117" s="171"/>
      <c r="CZO117" s="336"/>
      <c r="CZP117" s="336"/>
      <c r="CZQ117" s="336"/>
      <c r="CZR117" s="336"/>
      <c r="CZS117" s="336"/>
      <c r="CZT117" s="336"/>
      <c r="CZU117" s="336"/>
      <c r="CZV117" s="336"/>
      <c r="CZW117" s="336"/>
      <c r="CZX117" s="336"/>
      <c r="CZY117" s="171"/>
      <c r="CZZ117" s="336"/>
      <c r="DAA117" s="336"/>
      <c r="DAB117" s="336"/>
      <c r="DAC117" s="336"/>
      <c r="DAD117" s="336"/>
      <c r="DAE117" s="336"/>
      <c r="DAF117" s="336"/>
      <c r="DAG117" s="336"/>
      <c r="DAH117" s="336"/>
      <c r="DAI117" s="336"/>
      <c r="DAJ117" s="171"/>
      <c r="DAK117" s="336"/>
      <c r="DAL117" s="336"/>
      <c r="DAM117" s="336"/>
      <c r="DAN117" s="336"/>
      <c r="DAO117" s="336"/>
      <c r="DAP117" s="336"/>
      <c r="DAQ117" s="336"/>
      <c r="DAR117" s="336"/>
      <c r="DAS117" s="336"/>
      <c r="DAT117" s="336"/>
      <c r="DAU117" s="171"/>
      <c r="DAV117" s="336"/>
      <c r="DAW117" s="336"/>
      <c r="DAX117" s="336"/>
      <c r="DAY117" s="336"/>
      <c r="DAZ117" s="336"/>
      <c r="DBA117" s="336"/>
      <c r="DBB117" s="336"/>
      <c r="DBC117" s="336"/>
      <c r="DBD117" s="336"/>
      <c r="DBE117" s="336"/>
      <c r="DBF117" s="171"/>
      <c r="DBG117" s="336"/>
      <c r="DBH117" s="336"/>
      <c r="DBI117" s="336"/>
      <c r="DBJ117" s="336"/>
      <c r="DBK117" s="336"/>
      <c r="DBL117" s="336"/>
      <c r="DBM117" s="336"/>
      <c r="DBN117" s="336"/>
      <c r="DBO117" s="336"/>
      <c r="DBP117" s="336"/>
      <c r="DBQ117" s="171"/>
      <c r="DBR117" s="336"/>
      <c r="DBS117" s="336"/>
      <c r="DBT117" s="336"/>
      <c r="DBU117" s="336"/>
      <c r="DBV117" s="336"/>
      <c r="DBW117" s="336"/>
      <c r="DBX117" s="336"/>
      <c r="DBY117" s="336"/>
      <c r="DBZ117" s="336"/>
      <c r="DCA117" s="336"/>
      <c r="DCB117" s="171"/>
      <c r="DCC117" s="336"/>
      <c r="DCD117" s="336"/>
      <c r="DCE117" s="336"/>
      <c r="DCF117" s="336"/>
      <c r="DCG117" s="336"/>
      <c r="DCH117" s="336"/>
      <c r="DCI117" s="336"/>
      <c r="DCJ117" s="336"/>
      <c r="DCK117" s="336"/>
      <c r="DCL117" s="336"/>
      <c r="DCM117" s="171"/>
      <c r="DCN117" s="336"/>
      <c r="DCO117" s="336"/>
      <c r="DCP117" s="336"/>
      <c r="DCQ117" s="336"/>
      <c r="DCR117" s="336"/>
      <c r="DCS117" s="336"/>
      <c r="DCT117" s="336"/>
      <c r="DCU117" s="336"/>
      <c r="DCV117" s="336"/>
      <c r="DCW117" s="336"/>
      <c r="DCX117" s="171"/>
      <c r="DCY117" s="336"/>
      <c r="DCZ117" s="336"/>
      <c r="DDA117" s="336"/>
      <c r="DDB117" s="336"/>
      <c r="DDC117" s="336"/>
      <c r="DDD117" s="336"/>
      <c r="DDE117" s="336"/>
      <c r="DDF117" s="336"/>
      <c r="DDG117" s="336"/>
      <c r="DDH117" s="336"/>
      <c r="DDI117" s="171"/>
      <c r="DDJ117" s="336"/>
      <c r="DDK117" s="336"/>
      <c r="DDL117" s="336"/>
      <c r="DDM117" s="336"/>
      <c r="DDN117" s="336"/>
      <c r="DDO117" s="336"/>
      <c r="DDP117" s="336"/>
      <c r="DDQ117" s="336"/>
      <c r="DDR117" s="336"/>
      <c r="DDS117" s="336"/>
      <c r="DDT117" s="171"/>
      <c r="DDU117" s="336"/>
      <c r="DDV117" s="336"/>
      <c r="DDW117" s="336"/>
      <c r="DDX117" s="336"/>
      <c r="DDY117" s="336"/>
      <c r="DDZ117" s="336"/>
      <c r="DEA117" s="336"/>
      <c r="DEB117" s="336"/>
      <c r="DEC117" s="336"/>
      <c r="DED117" s="336"/>
      <c r="DEE117" s="171"/>
      <c r="DEF117" s="336"/>
      <c r="DEG117" s="336"/>
      <c r="DEH117" s="336"/>
      <c r="DEI117" s="336"/>
      <c r="DEJ117" s="336"/>
      <c r="DEK117" s="336"/>
      <c r="DEL117" s="336"/>
      <c r="DEM117" s="336"/>
      <c r="DEN117" s="336"/>
      <c r="DEO117" s="336"/>
      <c r="DEP117" s="171"/>
      <c r="DEQ117" s="336"/>
      <c r="DER117" s="336"/>
      <c r="DES117" s="336"/>
      <c r="DET117" s="336"/>
      <c r="DEU117" s="336"/>
      <c r="DEV117" s="336"/>
      <c r="DEW117" s="336"/>
      <c r="DEX117" s="336"/>
      <c r="DEY117" s="336"/>
      <c r="DEZ117" s="336"/>
      <c r="DFA117" s="171"/>
      <c r="DFB117" s="336"/>
      <c r="DFC117" s="336"/>
      <c r="DFD117" s="336"/>
      <c r="DFE117" s="336"/>
      <c r="DFF117" s="336"/>
      <c r="DFG117" s="336"/>
      <c r="DFH117" s="336"/>
      <c r="DFI117" s="336"/>
      <c r="DFJ117" s="336"/>
      <c r="DFK117" s="336"/>
      <c r="DFL117" s="171"/>
      <c r="DFM117" s="336"/>
      <c r="DFN117" s="336"/>
      <c r="DFO117" s="336"/>
      <c r="DFP117" s="336"/>
      <c r="DFQ117" s="336"/>
      <c r="DFR117" s="336"/>
      <c r="DFS117" s="336"/>
      <c r="DFT117" s="336"/>
      <c r="DFU117" s="336"/>
      <c r="DFV117" s="336"/>
      <c r="DFW117" s="171"/>
      <c r="DFX117" s="336"/>
      <c r="DFY117" s="336"/>
      <c r="DFZ117" s="336"/>
      <c r="DGA117" s="336"/>
      <c r="DGB117" s="336"/>
      <c r="DGC117" s="336"/>
      <c r="DGD117" s="336"/>
      <c r="DGE117" s="336"/>
      <c r="DGF117" s="336"/>
      <c r="DGG117" s="336"/>
      <c r="DGH117" s="171"/>
      <c r="DGI117" s="336"/>
      <c r="DGJ117" s="336"/>
      <c r="DGK117" s="336"/>
      <c r="DGL117" s="336"/>
      <c r="DGM117" s="336"/>
      <c r="DGN117" s="336"/>
      <c r="DGO117" s="336"/>
      <c r="DGP117" s="336"/>
      <c r="DGQ117" s="336"/>
      <c r="DGR117" s="336"/>
      <c r="DGS117" s="171"/>
      <c r="DGT117" s="336"/>
      <c r="DGU117" s="336"/>
      <c r="DGV117" s="336"/>
      <c r="DGW117" s="336"/>
      <c r="DGX117" s="336"/>
      <c r="DGY117" s="336"/>
      <c r="DGZ117" s="336"/>
      <c r="DHA117" s="336"/>
      <c r="DHB117" s="336"/>
      <c r="DHC117" s="336"/>
      <c r="DHD117" s="171"/>
      <c r="DHE117" s="336"/>
      <c r="DHF117" s="336"/>
      <c r="DHG117" s="336"/>
      <c r="DHH117" s="336"/>
      <c r="DHI117" s="336"/>
      <c r="DHJ117" s="336"/>
      <c r="DHK117" s="336"/>
      <c r="DHL117" s="336"/>
      <c r="DHM117" s="336"/>
      <c r="DHN117" s="336"/>
      <c r="DHO117" s="171"/>
      <c r="DHP117" s="336"/>
      <c r="DHQ117" s="336"/>
      <c r="DHR117" s="336"/>
      <c r="DHS117" s="336"/>
      <c r="DHT117" s="336"/>
      <c r="DHU117" s="336"/>
      <c r="DHV117" s="336"/>
      <c r="DHW117" s="336"/>
      <c r="DHX117" s="336"/>
      <c r="DHY117" s="336"/>
      <c r="DHZ117" s="171"/>
      <c r="DIA117" s="336"/>
      <c r="DIB117" s="336"/>
      <c r="DIC117" s="336"/>
      <c r="DID117" s="336"/>
      <c r="DIE117" s="336"/>
      <c r="DIF117" s="336"/>
      <c r="DIG117" s="336"/>
      <c r="DIH117" s="336"/>
      <c r="DII117" s="336"/>
      <c r="DIJ117" s="336"/>
      <c r="DIK117" s="171"/>
      <c r="DIL117" s="336"/>
      <c r="DIM117" s="336"/>
      <c r="DIN117" s="336"/>
      <c r="DIO117" s="336"/>
      <c r="DIP117" s="336"/>
      <c r="DIQ117" s="336"/>
      <c r="DIR117" s="336"/>
      <c r="DIS117" s="336"/>
      <c r="DIT117" s="336"/>
      <c r="DIU117" s="336"/>
      <c r="DIV117" s="171"/>
      <c r="DIW117" s="336"/>
      <c r="DIX117" s="336"/>
      <c r="DIY117" s="336"/>
      <c r="DIZ117" s="336"/>
      <c r="DJA117" s="336"/>
      <c r="DJB117" s="336"/>
      <c r="DJC117" s="336"/>
      <c r="DJD117" s="336"/>
      <c r="DJE117" s="336"/>
      <c r="DJF117" s="336"/>
      <c r="DJG117" s="171"/>
      <c r="DJH117" s="336"/>
      <c r="DJI117" s="336"/>
      <c r="DJJ117" s="336"/>
      <c r="DJK117" s="336"/>
      <c r="DJL117" s="336"/>
      <c r="DJM117" s="336"/>
      <c r="DJN117" s="336"/>
      <c r="DJO117" s="336"/>
      <c r="DJP117" s="336"/>
      <c r="DJQ117" s="336"/>
      <c r="DJR117" s="171"/>
      <c r="DJS117" s="336"/>
      <c r="DJT117" s="336"/>
      <c r="DJU117" s="336"/>
      <c r="DJV117" s="336"/>
      <c r="DJW117" s="336"/>
      <c r="DJX117" s="336"/>
      <c r="DJY117" s="336"/>
      <c r="DJZ117" s="336"/>
      <c r="DKA117" s="336"/>
      <c r="DKB117" s="336"/>
      <c r="DKC117" s="171"/>
      <c r="DKD117" s="336"/>
      <c r="DKE117" s="336"/>
      <c r="DKF117" s="336"/>
      <c r="DKG117" s="336"/>
      <c r="DKH117" s="336"/>
      <c r="DKI117" s="336"/>
      <c r="DKJ117" s="336"/>
      <c r="DKK117" s="336"/>
      <c r="DKL117" s="336"/>
      <c r="DKM117" s="336"/>
      <c r="DKN117" s="171"/>
      <c r="DKO117" s="336"/>
      <c r="DKP117" s="336"/>
      <c r="DKQ117" s="336"/>
      <c r="DKR117" s="336"/>
      <c r="DKS117" s="336"/>
      <c r="DKT117" s="336"/>
      <c r="DKU117" s="336"/>
      <c r="DKV117" s="336"/>
      <c r="DKW117" s="336"/>
      <c r="DKX117" s="336"/>
      <c r="DKY117" s="171"/>
      <c r="DKZ117" s="336"/>
      <c r="DLA117" s="336"/>
      <c r="DLB117" s="336"/>
      <c r="DLC117" s="336"/>
      <c r="DLD117" s="336"/>
      <c r="DLE117" s="336"/>
      <c r="DLF117" s="336"/>
      <c r="DLG117" s="336"/>
      <c r="DLH117" s="336"/>
      <c r="DLI117" s="336"/>
      <c r="DLJ117" s="171"/>
      <c r="DLK117" s="336"/>
      <c r="DLL117" s="336"/>
      <c r="DLM117" s="336"/>
      <c r="DLN117" s="336"/>
      <c r="DLO117" s="336"/>
      <c r="DLP117" s="336"/>
      <c r="DLQ117" s="336"/>
      <c r="DLR117" s="336"/>
      <c r="DLS117" s="336"/>
      <c r="DLT117" s="336"/>
      <c r="DLU117" s="171"/>
      <c r="DLV117" s="336"/>
      <c r="DLW117" s="336"/>
      <c r="DLX117" s="336"/>
      <c r="DLY117" s="336"/>
      <c r="DLZ117" s="336"/>
      <c r="DMA117" s="336"/>
      <c r="DMB117" s="336"/>
      <c r="DMC117" s="336"/>
      <c r="DMD117" s="336"/>
      <c r="DME117" s="336"/>
      <c r="DMF117" s="171"/>
      <c r="DMG117" s="336"/>
      <c r="DMH117" s="336"/>
      <c r="DMI117" s="336"/>
      <c r="DMJ117" s="336"/>
      <c r="DMK117" s="336"/>
      <c r="DML117" s="336"/>
      <c r="DMM117" s="336"/>
      <c r="DMN117" s="336"/>
      <c r="DMO117" s="336"/>
      <c r="DMP117" s="336"/>
      <c r="DMQ117" s="171"/>
      <c r="DMR117" s="336"/>
      <c r="DMS117" s="336"/>
      <c r="DMT117" s="336"/>
      <c r="DMU117" s="336"/>
      <c r="DMV117" s="336"/>
      <c r="DMW117" s="336"/>
      <c r="DMX117" s="336"/>
      <c r="DMY117" s="336"/>
      <c r="DMZ117" s="336"/>
      <c r="DNA117" s="336"/>
      <c r="DNB117" s="171"/>
      <c r="DNC117" s="336"/>
      <c r="DND117" s="336"/>
      <c r="DNE117" s="336"/>
      <c r="DNF117" s="336"/>
      <c r="DNG117" s="336"/>
      <c r="DNH117" s="336"/>
      <c r="DNI117" s="336"/>
      <c r="DNJ117" s="336"/>
      <c r="DNK117" s="336"/>
      <c r="DNL117" s="336"/>
      <c r="DNM117" s="171"/>
      <c r="DNN117" s="336"/>
      <c r="DNO117" s="336"/>
      <c r="DNP117" s="336"/>
      <c r="DNQ117" s="336"/>
      <c r="DNR117" s="336"/>
      <c r="DNS117" s="336"/>
      <c r="DNT117" s="336"/>
      <c r="DNU117" s="336"/>
      <c r="DNV117" s="336"/>
      <c r="DNW117" s="336"/>
      <c r="DNX117" s="171"/>
      <c r="DNY117" s="336"/>
      <c r="DNZ117" s="336"/>
      <c r="DOA117" s="336"/>
      <c r="DOB117" s="336"/>
      <c r="DOC117" s="336"/>
      <c r="DOD117" s="336"/>
      <c r="DOE117" s="336"/>
      <c r="DOF117" s="336"/>
      <c r="DOG117" s="336"/>
      <c r="DOH117" s="336"/>
      <c r="DOI117" s="171"/>
      <c r="DOJ117" s="336"/>
      <c r="DOK117" s="336"/>
      <c r="DOL117" s="336"/>
      <c r="DOM117" s="336"/>
      <c r="DON117" s="336"/>
      <c r="DOO117" s="336"/>
      <c r="DOP117" s="336"/>
      <c r="DOQ117" s="336"/>
      <c r="DOR117" s="336"/>
      <c r="DOS117" s="336"/>
      <c r="DOT117" s="171"/>
      <c r="DOU117" s="336"/>
      <c r="DOV117" s="336"/>
      <c r="DOW117" s="336"/>
      <c r="DOX117" s="336"/>
      <c r="DOY117" s="336"/>
      <c r="DOZ117" s="336"/>
      <c r="DPA117" s="336"/>
      <c r="DPB117" s="336"/>
      <c r="DPC117" s="336"/>
      <c r="DPD117" s="336"/>
      <c r="DPE117" s="171"/>
      <c r="DPF117" s="336"/>
      <c r="DPG117" s="336"/>
      <c r="DPH117" s="336"/>
      <c r="DPI117" s="336"/>
      <c r="DPJ117" s="336"/>
      <c r="DPK117" s="336"/>
      <c r="DPL117" s="336"/>
      <c r="DPM117" s="336"/>
      <c r="DPN117" s="336"/>
      <c r="DPO117" s="336"/>
      <c r="DPP117" s="171"/>
      <c r="DPQ117" s="336"/>
      <c r="DPR117" s="336"/>
      <c r="DPS117" s="336"/>
      <c r="DPT117" s="336"/>
      <c r="DPU117" s="336"/>
      <c r="DPV117" s="336"/>
      <c r="DPW117" s="336"/>
      <c r="DPX117" s="336"/>
      <c r="DPY117" s="336"/>
      <c r="DPZ117" s="336"/>
      <c r="DQA117" s="171"/>
      <c r="DQB117" s="336"/>
      <c r="DQC117" s="336"/>
      <c r="DQD117" s="336"/>
      <c r="DQE117" s="336"/>
      <c r="DQF117" s="336"/>
      <c r="DQG117" s="336"/>
      <c r="DQH117" s="336"/>
      <c r="DQI117" s="336"/>
      <c r="DQJ117" s="336"/>
      <c r="DQK117" s="336"/>
      <c r="DQL117" s="171"/>
      <c r="DQM117" s="336"/>
      <c r="DQN117" s="336"/>
      <c r="DQO117" s="336"/>
      <c r="DQP117" s="336"/>
      <c r="DQQ117" s="336"/>
      <c r="DQR117" s="336"/>
      <c r="DQS117" s="336"/>
      <c r="DQT117" s="336"/>
      <c r="DQU117" s="336"/>
      <c r="DQV117" s="336"/>
      <c r="DQW117" s="171"/>
      <c r="DQX117" s="336"/>
      <c r="DQY117" s="336"/>
      <c r="DQZ117" s="336"/>
      <c r="DRA117" s="336"/>
      <c r="DRB117" s="336"/>
      <c r="DRC117" s="336"/>
      <c r="DRD117" s="336"/>
      <c r="DRE117" s="336"/>
      <c r="DRF117" s="336"/>
      <c r="DRG117" s="336"/>
      <c r="DRH117" s="171"/>
      <c r="DRI117" s="336"/>
      <c r="DRJ117" s="336"/>
      <c r="DRK117" s="336"/>
      <c r="DRL117" s="336"/>
      <c r="DRM117" s="336"/>
      <c r="DRN117" s="336"/>
      <c r="DRO117" s="336"/>
      <c r="DRP117" s="336"/>
      <c r="DRQ117" s="336"/>
      <c r="DRR117" s="336"/>
      <c r="DRS117" s="171"/>
      <c r="DRT117" s="336"/>
      <c r="DRU117" s="336"/>
      <c r="DRV117" s="336"/>
      <c r="DRW117" s="336"/>
      <c r="DRX117" s="336"/>
      <c r="DRY117" s="336"/>
      <c r="DRZ117" s="336"/>
      <c r="DSA117" s="336"/>
      <c r="DSB117" s="336"/>
      <c r="DSC117" s="336"/>
      <c r="DSD117" s="171"/>
      <c r="DSE117" s="336"/>
      <c r="DSF117" s="336"/>
      <c r="DSG117" s="336"/>
      <c r="DSH117" s="336"/>
      <c r="DSI117" s="336"/>
      <c r="DSJ117" s="336"/>
      <c r="DSK117" s="336"/>
      <c r="DSL117" s="336"/>
      <c r="DSM117" s="336"/>
      <c r="DSN117" s="336"/>
      <c r="DSO117" s="171"/>
      <c r="DSP117" s="336"/>
      <c r="DSQ117" s="336"/>
      <c r="DSR117" s="336"/>
      <c r="DSS117" s="336"/>
      <c r="DST117" s="336"/>
      <c r="DSU117" s="336"/>
      <c r="DSV117" s="336"/>
      <c r="DSW117" s="336"/>
      <c r="DSX117" s="336"/>
      <c r="DSY117" s="336"/>
      <c r="DSZ117" s="171"/>
      <c r="DTA117" s="336"/>
      <c r="DTB117" s="336"/>
      <c r="DTC117" s="336"/>
      <c r="DTD117" s="336"/>
      <c r="DTE117" s="336"/>
      <c r="DTF117" s="336"/>
      <c r="DTG117" s="336"/>
      <c r="DTH117" s="336"/>
      <c r="DTI117" s="336"/>
      <c r="DTJ117" s="336"/>
      <c r="DTK117" s="171"/>
      <c r="DTL117" s="336"/>
      <c r="DTM117" s="336"/>
      <c r="DTN117" s="336"/>
      <c r="DTO117" s="336"/>
      <c r="DTP117" s="336"/>
      <c r="DTQ117" s="336"/>
      <c r="DTR117" s="336"/>
      <c r="DTS117" s="336"/>
      <c r="DTT117" s="336"/>
      <c r="DTU117" s="336"/>
      <c r="DTV117" s="171"/>
      <c r="DTW117" s="336"/>
      <c r="DTX117" s="336"/>
      <c r="DTY117" s="336"/>
      <c r="DTZ117" s="336"/>
      <c r="DUA117" s="336"/>
      <c r="DUB117" s="336"/>
      <c r="DUC117" s="336"/>
      <c r="DUD117" s="336"/>
      <c r="DUE117" s="336"/>
      <c r="DUF117" s="336"/>
      <c r="DUG117" s="171"/>
      <c r="DUH117" s="336"/>
      <c r="DUI117" s="336"/>
      <c r="DUJ117" s="336"/>
      <c r="DUK117" s="336"/>
      <c r="DUL117" s="336"/>
      <c r="DUM117" s="336"/>
      <c r="DUN117" s="336"/>
      <c r="DUO117" s="336"/>
      <c r="DUP117" s="336"/>
      <c r="DUQ117" s="336"/>
      <c r="DUR117" s="171"/>
      <c r="DUS117" s="336"/>
      <c r="DUT117" s="336"/>
      <c r="DUU117" s="336"/>
      <c r="DUV117" s="336"/>
      <c r="DUW117" s="336"/>
      <c r="DUX117" s="336"/>
      <c r="DUY117" s="336"/>
      <c r="DUZ117" s="336"/>
      <c r="DVA117" s="336"/>
      <c r="DVB117" s="336"/>
      <c r="DVC117" s="171"/>
      <c r="DVD117" s="336"/>
      <c r="DVE117" s="336"/>
      <c r="DVF117" s="336"/>
      <c r="DVG117" s="336"/>
      <c r="DVH117" s="336"/>
      <c r="DVI117" s="336"/>
      <c r="DVJ117" s="336"/>
      <c r="DVK117" s="336"/>
      <c r="DVL117" s="336"/>
      <c r="DVM117" s="336"/>
      <c r="DVN117" s="171"/>
      <c r="DVO117" s="336"/>
      <c r="DVP117" s="336"/>
      <c r="DVQ117" s="336"/>
      <c r="DVR117" s="336"/>
      <c r="DVS117" s="336"/>
      <c r="DVT117" s="336"/>
      <c r="DVU117" s="336"/>
      <c r="DVV117" s="336"/>
      <c r="DVW117" s="336"/>
      <c r="DVX117" s="336"/>
      <c r="DVY117" s="171"/>
      <c r="DVZ117" s="336"/>
      <c r="DWA117" s="336"/>
      <c r="DWB117" s="336"/>
      <c r="DWC117" s="336"/>
      <c r="DWD117" s="336"/>
      <c r="DWE117" s="336"/>
      <c r="DWF117" s="336"/>
      <c r="DWG117" s="336"/>
      <c r="DWH117" s="336"/>
      <c r="DWI117" s="336"/>
      <c r="DWJ117" s="171"/>
      <c r="DWK117" s="336"/>
      <c r="DWL117" s="336"/>
      <c r="DWM117" s="336"/>
      <c r="DWN117" s="336"/>
      <c r="DWO117" s="336"/>
      <c r="DWP117" s="336"/>
      <c r="DWQ117" s="336"/>
      <c r="DWR117" s="336"/>
      <c r="DWS117" s="336"/>
      <c r="DWT117" s="336"/>
      <c r="DWU117" s="171"/>
      <c r="DWV117" s="336"/>
      <c r="DWW117" s="336"/>
      <c r="DWX117" s="336"/>
      <c r="DWY117" s="336"/>
      <c r="DWZ117" s="336"/>
      <c r="DXA117" s="336"/>
      <c r="DXB117" s="336"/>
      <c r="DXC117" s="336"/>
      <c r="DXD117" s="336"/>
      <c r="DXE117" s="336"/>
      <c r="DXF117" s="171"/>
      <c r="DXG117" s="336"/>
      <c r="DXH117" s="336"/>
      <c r="DXI117" s="336"/>
      <c r="DXJ117" s="336"/>
      <c r="DXK117" s="336"/>
      <c r="DXL117" s="336"/>
      <c r="DXM117" s="336"/>
      <c r="DXN117" s="336"/>
      <c r="DXO117" s="336"/>
      <c r="DXP117" s="336"/>
      <c r="DXQ117" s="171"/>
      <c r="DXR117" s="336"/>
      <c r="DXS117" s="336"/>
      <c r="DXT117" s="336"/>
      <c r="DXU117" s="336"/>
      <c r="DXV117" s="336"/>
      <c r="DXW117" s="336"/>
      <c r="DXX117" s="336"/>
      <c r="DXY117" s="336"/>
      <c r="DXZ117" s="336"/>
      <c r="DYA117" s="336"/>
      <c r="DYB117" s="171"/>
      <c r="DYC117" s="336"/>
      <c r="DYD117" s="336"/>
      <c r="DYE117" s="336"/>
      <c r="DYF117" s="336"/>
      <c r="DYG117" s="336"/>
      <c r="DYH117" s="336"/>
      <c r="DYI117" s="336"/>
      <c r="DYJ117" s="336"/>
      <c r="DYK117" s="336"/>
      <c r="DYL117" s="336"/>
      <c r="DYM117" s="171"/>
      <c r="DYN117" s="336"/>
      <c r="DYO117" s="336"/>
      <c r="DYP117" s="336"/>
      <c r="DYQ117" s="336"/>
      <c r="DYR117" s="336"/>
      <c r="DYS117" s="336"/>
      <c r="DYT117" s="336"/>
      <c r="DYU117" s="336"/>
      <c r="DYV117" s="336"/>
      <c r="DYW117" s="336"/>
      <c r="DYX117" s="171"/>
      <c r="DYY117" s="336"/>
      <c r="DYZ117" s="336"/>
      <c r="DZA117" s="336"/>
      <c r="DZB117" s="336"/>
      <c r="DZC117" s="336"/>
      <c r="DZD117" s="336"/>
      <c r="DZE117" s="336"/>
      <c r="DZF117" s="336"/>
      <c r="DZG117" s="336"/>
      <c r="DZH117" s="336"/>
      <c r="DZI117" s="171"/>
      <c r="DZJ117" s="336"/>
      <c r="DZK117" s="336"/>
      <c r="DZL117" s="336"/>
      <c r="DZM117" s="336"/>
      <c r="DZN117" s="336"/>
      <c r="DZO117" s="336"/>
      <c r="DZP117" s="336"/>
      <c r="DZQ117" s="336"/>
      <c r="DZR117" s="336"/>
      <c r="DZS117" s="336"/>
      <c r="DZT117" s="171"/>
      <c r="DZU117" s="336"/>
      <c r="DZV117" s="336"/>
      <c r="DZW117" s="336"/>
      <c r="DZX117" s="336"/>
      <c r="DZY117" s="336"/>
      <c r="DZZ117" s="336"/>
      <c r="EAA117" s="336"/>
      <c r="EAB117" s="336"/>
      <c r="EAC117" s="336"/>
      <c r="EAD117" s="336"/>
      <c r="EAE117" s="171"/>
      <c r="EAF117" s="336"/>
      <c r="EAG117" s="336"/>
      <c r="EAH117" s="336"/>
      <c r="EAI117" s="336"/>
      <c r="EAJ117" s="336"/>
      <c r="EAK117" s="336"/>
      <c r="EAL117" s="336"/>
      <c r="EAM117" s="336"/>
      <c r="EAN117" s="336"/>
      <c r="EAO117" s="336"/>
      <c r="EAP117" s="171"/>
      <c r="EAQ117" s="336"/>
      <c r="EAR117" s="336"/>
      <c r="EAS117" s="336"/>
      <c r="EAT117" s="336"/>
      <c r="EAU117" s="336"/>
      <c r="EAV117" s="336"/>
      <c r="EAW117" s="336"/>
      <c r="EAX117" s="336"/>
      <c r="EAY117" s="336"/>
      <c r="EAZ117" s="336"/>
      <c r="EBA117" s="171"/>
      <c r="EBB117" s="336"/>
      <c r="EBC117" s="336"/>
      <c r="EBD117" s="336"/>
      <c r="EBE117" s="336"/>
      <c r="EBF117" s="336"/>
      <c r="EBG117" s="336"/>
      <c r="EBH117" s="336"/>
      <c r="EBI117" s="336"/>
      <c r="EBJ117" s="336"/>
      <c r="EBK117" s="336"/>
      <c r="EBL117" s="171"/>
      <c r="EBM117" s="336"/>
      <c r="EBN117" s="336"/>
      <c r="EBO117" s="336"/>
      <c r="EBP117" s="336"/>
      <c r="EBQ117" s="336"/>
      <c r="EBR117" s="336"/>
      <c r="EBS117" s="336"/>
      <c r="EBT117" s="336"/>
      <c r="EBU117" s="336"/>
      <c r="EBV117" s="336"/>
      <c r="EBW117" s="171"/>
      <c r="EBX117" s="336"/>
      <c r="EBY117" s="336"/>
      <c r="EBZ117" s="336"/>
      <c r="ECA117" s="336"/>
      <c r="ECB117" s="336"/>
      <c r="ECC117" s="336"/>
      <c r="ECD117" s="336"/>
      <c r="ECE117" s="336"/>
      <c r="ECF117" s="336"/>
      <c r="ECG117" s="336"/>
      <c r="ECH117" s="171"/>
      <c r="ECI117" s="336"/>
      <c r="ECJ117" s="336"/>
      <c r="ECK117" s="336"/>
      <c r="ECL117" s="336"/>
      <c r="ECM117" s="336"/>
      <c r="ECN117" s="336"/>
      <c r="ECO117" s="336"/>
      <c r="ECP117" s="336"/>
      <c r="ECQ117" s="336"/>
      <c r="ECR117" s="336"/>
      <c r="ECS117" s="171"/>
      <c r="ECT117" s="336"/>
      <c r="ECU117" s="336"/>
      <c r="ECV117" s="336"/>
      <c r="ECW117" s="336"/>
      <c r="ECX117" s="336"/>
      <c r="ECY117" s="336"/>
      <c r="ECZ117" s="336"/>
      <c r="EDA117" s="336"/>
      <c r="EDB117" s="336"/>
      <c r="EDC117" s="336"/>
      <c r="EDD117" s="171"/>
      <c r="EDE117" s="336"/>
      <c r="EDF117" s="336"/>
      <c r="EDG117" s="336"/>
      <c r="EDH117" s="336"/>
      <c r="EDI117" s="336"/>
      <c r="EDJ117" s="336"/>
      <c r="EDK117" s="336"/>
      <c r="EDL117" s="336"/>
      <c r="EDM117" s="336"/>
      <c r="EDN117" s="336"/>
      <c r="EDO117" s="171"/>
      <c r="EDP117" s="336"/>
      <c r="EDQ117" s="336"/>
      <c r="EDR117" s="336"/>
      <c r="EDS117" s="336"/>
      <c r="EDT117" s="336"/>
      <c r="EDU117" s="336"/>
      <c r="EDV117" s="336"/>
      <c r="EDW117" s="336"/>
      <c r="EDX117" s="336"/>
      <c r="EDY117" s="336"/>
      <c r="EDZ117" s="171"/>
      <c r="EEA117" s="336"/>
      <c r="EEB117" s="336"/>
      <c r="EEC117" s="336"/>
      <c r="EED117" s="336"/>
      <c r="EEE117" s="336"/>
      <c r="EEF117" s="336"/>
      <c r="EEG117" s="336"/>
      <c r="EEH117" s="336"/>
      <c r="EEI117" s="336"/>
      <c r="EEJ117" s="336"/>
      <c r="EEK117" s="171"/>
      <c r="EEL117" s="336"/>
      <c r="EEM117" s="336"/>
      <c r="EEN117" s="336"/>
      <c r="EEO117" s="336"/>
      <c r="EEP117" s="336"/>
      <c r="EEQ117" s="336"/>
      <c r="EER117" s="336"/>
      <c r="EES117" s="336"/>
      <c r="EET117" s="336"/>
      <c r="EEU117" s="336"/>
      <c r="EEV117" s="171"/>
      <c r="EEW117" s="336"/>
      <c r="EEX117" s="336"/>
      <c r="EEY117" s="336"/>
      <c r="EEZ117" s="336"/>
      <c r="EFA117" s="336"/>
      <c r="EFB117" s="336"/>
      <c r="EFC117" s="336"/>
      <c r="EFD117" s="336"/>
      <c r="EFE117" s="336"/>
      <c r="EFF117" s="336"/>
      <c r="EFG117" s="171"/>
      <c r="EFH117" s="336"/>
      <c r="EFI117" s="336"/>
      <c r="EFJ117" s="336"/>
      <c r="EFK117" s="336"/>
      <c r="EFL117" s="336"/>
      <c r="EFM117" s="336"/>
      <c r="EFN117" s="336"/>
      <c r="EFO117" s="336"/>
      <c r="EFP117" s="336"/>
      <c r="EFQ117" s="336"/>
      <c r="EFR117" s="171"/>
      <c r="EFS117" s="336"/>
      <c r="EFT117" s="336"/>
      <c r="EFU117" s="336"/>
      <c r="EFV117" s="336"/>
      <c r="EFW117" s="336"/>
      <c r="EFX117" s="336"/>
      <c r="EFY117" s="336"/>
      <c r="EFZ117" s="336"/>
      <c r="EGA117" s="336"/>
      <c r="EGB117" s="336"/>
      <c r="EGC117" s="171"/>
      <c r="EGD117" s="336"/>
      <c r="EGE117" s="336"/>
      <c r="EGF117" s="336"/>
      <c r="EGG117" s="336"/>
      <c r="EGH117" s="336"/>
      <c r="EGI117" s="336"/>
      <c r="EGJ117" s="336"/>
      <c r="EGK117" s="336"/>
      <c r="EGL117" s="336"/>
      <c r="EGM117" s="336"/>
      <c r="EGN117" s="171"/>
      <c r="EGO117" s="336"/>
      <c r="EGP117" s="336"/>
      <c r="EGQ117" s="336"/>
      <c r="EGR117" s="336"/>
      <c r="EGS117" s="336"/>
      <c r="EGT117" s="336"/>
      <c r="EGU117" s="336"/>
      <c r="EGV117" s="336"/>
      <c r="EGW117" s="336"/>
      <c r="EGX117" s="336"/>
      <c r="EGY117" s="171"/>
      <c r="EGZ117" s="336"/>
      <c r="EHA117" s="336"/>
      <c r="EHB117" s="336"/>
      <c r="EHC117" s="336"/>
      <c r="EHD117" s="336"/>
      <c r="EHE117" s="336"/>
      <c r="EHF117" s="336"/>
      <c r="EHG117" s="336"/>
      <c r="EHH117" s="336"/>
      <c r="EHI117" s="336"/>
      <c r="EHJ117" s="171"/>
      <c r="EHK117" s="336"/>
      <c r="EHL117" s="336"/>
      <c r="EHM117" s="336"/>
      <c r="EHN117" s="336"/>
      <c r="EHO117" s="336"/>
      <c r="EHP117" s="336"/>
      <c r="EHQ117" s="336"/>
      <c r="EHR117" s="336"/>
      <c r="EHS117" s="336"/>
      <c r="EHT117" s="336"/>
      <c r="EHU117" s="171"/>
      <c r="EHV117" s="336"/>
      <c r="EHW117" s="336"/>
      <c r="EHX117" s="336"/>
      <c r="EHY117" s="336"/>
      <c r="EHZ117" s="336"/>
      <c r="EIA117" s="336"/>
      <c r="EIB117" s="336"/>
      <c r="EIC117" s="336"/>
      <c r="EID117" s="336"/>
      <c r="EIE117" s="336"/>
      <c r="EIF117" s="171"/>
      <c r="EIG117" s="336"/>
      <c r="EIH117" s="336"/>
      <c r="EII117" s="336"/>
      <c r="EIJ117" s="336"/>
      <c r="EIK117" s="336"/>
      <c r="EIL117" s="336"/>
      <c r="EIM117" s="336"/>
      <c r="EIN117" s="336"/>
      <c r="EIO117" s="336"/>
      <c r="EIP117" s="336"/>
      <c r="EIQ117" s="171"/>
      <c r="EIR117" s="336"/>
      <c r="EIS117" s="336"/>
      <c r="EIT117" s="336"/>
      <c r="EIU117" s="336"/>
      <c r="EIV117" s="336"/>
      <c r="EIW117" s="336"/>
      <c r="EIX117" s="336"/>
      <c r="EIY117" s="336"/>
      <c r="EIZ117" s="336"/>
      <c r="EJA117" s="336"/>
      <c r="EJB117" s="171"/>
      <c r="EJC117" s="336"/>
      <c r="EJD117" s="336"/>
      <c r="EJE117" s="336"/>
      <c r="EJF117" s="336"/>
      <c r="EJG117" s="336"/>
      <c r="EJH117" s="336"/>
      <c r="EJI117" s="336"/>
      <c r="EJJ117" s="336"/>
      <c r="EJK117" s="336"/>
      <c r="EJL117" s="336"/>
      <c r="EJM117" s="171"/>
      <c r="EJN117" s="336"/>
      <c r="EJO117" s="336"/>
      <c r="EJP117" s="336"/>
      <c r="EJQ117" s="336"/>
      <c r="EJR117" s="336"/>
      <c r="EJS117" s="336"/>
      <c r="EJT117" s="336"/>
      <c r="EJU117" s="336"/>
      <c r="EJV117" s="336"/>
      <c r="EJW117" s="336"/>
      <c r="EJX117" s="171"/>
      <c r="EJY117" s="336"/>
      <c r="EJZ117" s="336"/>
      <c r="EKA117" s="336"/>
      <c r="EKB117" s="336"/>
      <c r="EKC117" s="336"/>
      <c r="EKD117" s="336"/>
      <c r="EKE117" s="336"/>
      <c r="EKF117" s="336"/>
      <c r="EKG117" s="336"/>
      <c r="EKH117" s="336"/>
      <c r="EKI117" s="171"/>
      <c r="EKJ117" s="336"/>
      <c r="EKK117" s="336"/>
      <c r="EKL117" s="336"/>
      <c r="EKM117" s="336"/>
      <c r="EKN117" s="336"/>
      <c r="EKO117" s="336"/>
      <c r="EKP117" s="336"/>
      <c r="EKQ117" s="336"/>
      <c r="EKR117" s="336"/>
      <c r="EKS117" s="336"/>
      <c r="EKT117" s="171"/>
      <c r="EKU117" s="336"/>
      <c r="EKV117" s="336"/>
      <c r="EKW117" s="336"/>
      <c r="EKX117" s="336"/>
      <c r="EKY117" s="336"/>
      <c r="EKZ117" s="336"/>
      <c r="ELA117" s="336"/>
      <c r="ELB117" s="336"/>
      <c r="ELC117" s="336"/>
      <c r="ELD117" s="336"/>
      <c r="ELE117" s="171"/>
      <c r="ELF117" s="336"/>
      <c r="ELG117" s="336"/>
      <c r="ELH117" s="336"/>
      <c r="ELI117" s="336"/>
      <c r="ELJ117" s="336"/>
      <c r="ELK117" s="336"/>
      <c r="ELL117" s="336"/>
      <c r="ELM117" s="336"/>
      <c r="ELN117" s="336"/>
      <c r="ELO117" s="336"/>
      <c r="ELP117" s="171"/>
      <c r="ELQ117" s="336"/>
      <c r="ELR117" s="336"/>
      <c r="ELS117" s="336"/>
      <c r="ELT117" s="336"/>
      <c r="ELU117" s="336"/>
      <c r="ELV117" s="336"/>
      <c r="ELW117" s="336"/>
      <c r="ELX117" s="336"/>
      <c r="ELY117" s="336"/>
      <c r="ELZ117" s="336"/>
      <c r="EMA117" s="171"/>
      <c r="EMB117" s="336"/>
      <c r="EMC117" s="336"/>
      <c r="EMD117" s="336"/>
      <c r="EME117" s="336"/>
      <c r="EMF117" s="336"/>
      <c r="EMG117" s="336"/>
      <c r="EMH117" s="336"/>
      <c r="EMI117" s="336"/>
      <c r="EMJ117" s="336"/>
      <c r="EMK117" s="336"/>
      <c r="EML117" s="171"/>
      <c r="EMM117" s="336"/>
      <c r="EMN117" s="336"/>
      <c r="EMO117" s="336"/>
      <c r="EMP117" s="336"/>
      <c r="EMQ117" s="336"/>
      <c r="EMR117" s="336"/>
      <c r="EMS117" s="336"/>
      <c r="EMT117" s="336"/>
      <c r="EMU117" s="336"/>
      <c r="EMV117" s="336"/>
      <c r="EMW117" s="171"/>
      <c r="EMX117" s="336"/>
      <c r="EMY117" s="336"/>
      <c r="EMZ117" s="336"/>
      <c r="ENA117" s="336"/>
      <c r="ENB117" s="336"/>
      <c r="ENC117" s="336"/>
      <c r="END117" s="336"/>
      <c r="ENE117" s="336"/>
      <c r="ENF117" s="336"/>
      <c r="ENG117" s="336"/>
      <c r="ENH117" s="171"/>
      <c r="ENI117" s="336"/>
      <c r="ENJ117" s="336"/>
      <c r="ENK117" s="336"/>
      <c r="ENL117" s="336"/>
      <c r="ENM117" s="336"/>
      <c r="ENN117" s="336"/>
      <c r="ENO117" s="336"/>
      <c r="ENP117" s="336"/>
      <c r="ENQ117" s="336"/>
      <c r="ENR117" s="336"/>
      <c r="ENS117" s="171"/>
      <c r="ENT117" s="336"/>
      <c r="ENU117" s="336"/>
      <c r="ENV117" s="336"/>
      <c r="ENW117" s="336"/>
      <c r="ENX117" s="336"/>
      <c r="ENY117" s="336"/>
      <c r="ENZ117" s="336"/>
      <c r="EOA117" s="336"/>
      <c r="EOB117" s="336"/>
      <c r="EOC117" s="336"/>
      <c r="EOD117" s="171"/>
      <c r="EOE117" s="336"/>
      <c r="EOF117" s="336"/>
      <c r="EOG117" s="336"/>
      <c r="EOH117" s="336"/>
      <c r="EOI117" s="336"/>
      <c r="EOJ117" s="336"/>
      <c r="EOK117" s="336"/>
      <c r="EOL117" s="336"/>
      <c r="EOM117" s="336"/>
      <c r="EON117" s="336"/>
      <c r="EOO117" s="171"/>
      <c r="EOP117" s="336"/>
      <c r="EOQ117" s="336"/>
      <c r="EOR117" s="336"/>
      <c r="EOS117" s="336"/>
      <c r="EOT117" s="336"/>
      <c r="EOU117" s="336"/>
      <c r="EOV117" s="336"/>
      <c r="EOW117" s="336"/>
      <c r="EOX117" s="336"/>
      <c r="EOY117" s="336"/>
      <c r="EOZ117" s="171"/>
      <c r="EPA117" s="336"/>
      <c r="EPB117" s="336"/>
      <c r="EPC117" s="336"/>
      <c r="EPD117" s="336"/>
      <c r="EPE117" s="336"/>
      <c r="EPF117" s="336"/>
      <c r="EPG117" s="336"/>
      <c r="EPH117" s="336"/>
      <c r="EPI117" s="336"/>
      <c r="EPJ117" s="336"/>
      <c r="EPK117" s="171"/>
      <c r="EPL117" s="336"/>
      <c r="EPM117" s="336"/>
      <c r="EPN117" s="336"/>
      <c r="EPO117" s="336"/>
      <c r="EPP117" s="336"/>
      <c r="EPQ117" s="336"/>
      <c r="EPR117" s="336"/>
      <c r="EPS117" s="336"/>
      <c r="EPT117" s="336"/>
      <c r="EPU117" s="336"/>
      <c r="EPV117" s="171"/>
      <c r="EPW117" s="336"/>
      <c r="EPX117" s="336"/>
      <c r="EPY117" s="336"/>
      <c r="EPZ117" s="336"/>
      <c r="EQA117" s="336"/>
      <c r="EQB117" s="336"/>
      <c r="EQC117" s="336"/>
      <c r="EQD117" s="336"/>
      <c r="EQE117" s="336"/>
      <c r="EQF117" s="336"/>
      <c r="EQG117" s="171"/>
      <c r="EQH117" s="336"/>
      <c r="EQI117" s="336"/>
      <c r="EQJ117" s="336"/>
      <c r="EQK117" s="336"/>
      <c r="EQL117" s="336"/>
      <c r="EQM117" s="336"/>
      <c r="EQN117" s="336"/>
      <c r="EQO117" s="336"/>
      <c r="EQP117" s="336"/>
      <c r="EQQ117" s="336"/>
      <c r="EQR117" s="171"/>
      <c r="EQS117" s="336"/>
      <c r="EQT117" s="336"/>
      <c r="EQU117" s="336"/>
      <c r="EQV117" s="336"/>
      <c r="EQW117" s="336"/>
      <c r="EQX117" s="336"/>
      <c r="EQY117" s="336"/>
      <c r="EQZ117" s="336"/>
      <c r="ERA117" s="336"/>
      <c r="ERB117" s="336"/>
      <c r="ERC117" s="171"/>
      <c r="ERD117" s="336"/>
      <c r="ERE117" s="336"/>
      <c r="ERF117" s="336"/>
      <c r="ERG117" s="336"/>
      <c r="ERH117" s="336"/>
      <c r="ERI117" s="336"/>
      <c r="ERJ117" s="336"/>
      <c r="ERK117" s="336"/>
      <c r="ERL117" s="336"/>
      <c r="ERM117" s="336"/>
      <c r="ERN117" s="171"/>
      <c r="ERO117" s="336"/>
      <c r="ERP117" s="336"/>
      <c r="ERQ117" s="336"/>
      <c r="ERR117" s="336"/>
      <c r="ERS117" s="336"/>
      <c r="ERT117" s="336"/>
      <c r="ERU117" s="336"/>
      <c r="ERV117" s="336"/>
      <c r="ERW117" s="336"/>
      <c r="ERX117" s="336"/>
      <c r="ERY117" s="171"/>
      <c r="ERZ117" s="336"/>
      <c r="ESA117" s="336"/>
      <c r="ESB117" s="336"/>
      <c r="ESC117" s="336"/>
      <c r="ESD117" s="336"/>
      <c r="ESE117" s="336"/>
      <c r="ESF117" s="336"/>
      <c r="ESG117" s="336"/>
      <c r="ESH117" s="336"/>
      <c r="ESI117" s="336"/>
      <c r="ESJ117" s="171"/>
      <c r="ESK117" s="336"/>
      <c r="ESL117" s="336"/>
      <c r="ESM117" s="336"/>
      <c r="ESN117" s="336"/>
      <c r="ESO117" s="336"/>
      <c r="ESP117" s="336"/>
      <c r="ESQ117" s="336"/>
      <c r="ESR117" s="336"/>
      <c r="ESS117" s="336"/>
      <c r="EST117" s="336"/>
      <c r="ESU117" s="171"/>
      <c r="ESV117" s="336"/>
      <c r="ESW117" s="336"/>
      <c r="ESX117" s="336"/>
      <c r="ESY117" s="336"/>
      <c r="ESZ117" s="336"/>
      <c r="ETA117" s="336"/>
      <c r="ETB117" s="336"/>
      <c r="ETC117" s="336"/>
      <c r="ETD117" s="336"/>
      <c r="ETE117" s="336"/>
      <c r="ETF117" s="171"/>
      <c r="ETG117" s="336"/>
      <c r="ETH117" s="336"/>
      <c r="ETI117" s="336"/>
      <c r="ETJ117" s="336"/>
      <c r="ETK117" s="336"/>
      <c r="ETL117" s="336"/>
      <c r="ETM117" s="336"/>
      <c r="ETN117" s="336"/>
      <c r="ETO117" s="336"/>
      <c r="ETP117" s="336"/>
      <c r="ETQ117" s="171"/>
      <c r="ETR117" s="336"/>
      <c r="ETS117" s="336"/>
      <c r="ETT117" s="336"/>
      <c r="ETU117" s="336"/>
      <c r="ETV117" s="336"/>
      <c r="ETW117" s="336"/>
      <c r="ETX117" s="336"/>
      <c r="ETY117" s="336"/>
      <c r="ETZ117" s="336"/>
      <c r="EUA117" s="336"/>
      <c r="EUB117" s="171"/>
      <c r="EUC117" s="336"/>
      <c r="EUD117" s="336"/>
      <c r="EUE117" s="336"/>
      <c r="EUF117" s="336"/>
      <c r="EUG117" s="336"/>
      <c r="EUH117" s="336"/>
      <c r="EUI117" s="336"/>
      <c r="EUJ117" s="336"/>
      <c r="EUK117" s="336"/>
      <c r="EUL117" s="336"/>
      <c r="EUM117" s="171"/>
      <c r="EUN117" s="336"/>
      <c r="EUO117" s="336"/>
      <c r="EUP117" s="336"/>
      <c r="EUQ117" s="336"/>
      <c r="EUR117" s="336"/>
      <c r="EUS117" s="336"/>
      <c r="EUT117" s="336"/>
      <c r="EUU117" s="336"/>
      <c r="EUV117" s="336"/>
      <c r="EUW117" s="336"/>
      <c r="EUX117" s="171"/>
      <c r="EUY117" s="336"/>
      <c r="EUZ117" s="336"/>
      <c r="EVA117" s="336"/>
      <c r="EVB117" s="336"/>
      <c r="EVC117" s="336"/>
      <c r="EVD117" s="336"/>
      <c r="EVE117" s="336"/>
      <c r="EVF117" s="336"/>
      <c r="EVG117" s="336"/>
      <c r="EVH117" s="336"/>
      <c r="EVI117" s="171"/>
      <c r="EVJ117" s="336"/>
      <c r="EVK117" s="336"/>
      <c r="EVL117" s="336"/>
      <c r="EVM117" s="336"/>
      <c r="EVN117" s="336"/>
      <c r="EVO117" s="336"/>
      <c r="EVP117" s="336"/>
      <c r="EVQ117" s="336"/>
      <c r="EVR117" s="336"/>
      <c r="EVS117" s="336"/>
      <c r="EVT117" s="171"/>
      <c r="EVU117" s="336"/>
      <c r="EVV117" s="336"/>
      <c r="EVW117" s="336"/>
      <c r="EVX117" s="336"/>
      <c r="EVY117" s="336"/>
      <c r="EVZ117" s="336"/>
      <c r="EWA117" s="336"/>
      <c r="EWB117" s="336"/>
      <c r="EWC117" s="336"/>
      <c r="EWD117" s="336"/>
      <c r="EWE117" s="171"/>
      <c r="EWF117" s="336"/>
      <c r="EWG117" s="336"/>
      <c r="EWH117" s="336"/>
      <c r="EWI117" s="336"/>
      <c r="EWJ117" s="336"/>
      <c r="EWK117" s="336"/>
      <c r="EWL117" s="336"/>
      <c r="EWM117" s="336"/>
      <c r="EWN117" s="336"/>
      <c r="EWO117" s="336"/>
      <c r="EWP117" s="171"/>
      <c r="EWQ117" s="336"/>
      <c r="EWR117" s="336"/>
      <c r="EWS117" s="336"/>
      <c r="EWT117" s="336"/>
      <c r="EWU117" s="336"/>
      <c r="EWV117" s="336"/>
      <c r="EWW117" s="336"/>
      <c r="EWX117" s="336"/>
      <c r="EWY117" s="336"/>
      <c r="EWZ117" s="336"/>
      <c r="EXA117" s="171"/>
      <c r="EXB117" s="336"/>
      <c r="EXC117" s="336"/>
      <c r="EXD117" s="336"/>
      <c r="EXE117" s="336"/>
      <c r="EXF117" s="336"/>
      <c r="EXG117" s="336"/>
      <c r="EXH117" s="336"/>
      <c r="EXI117" s="336"/>
      <c r="EXJ117" s="336"/>
      <c r="EXK117" s="336"/>
      <c r="EXL117" s="171"/>
      <c r="EXM117" s="336"/>
      <c r="EXN117" s="336"/>
      <c r="EXO117" s="336"/>
      <c r="EXP117" s="336"/>
      <c r="EXQ117" s="336"/>
      <c r="EXR117" s="336"/>
      <c r="EXS117" s="336"/>
      <c r="EXT117" s="336"/>
      <c r="EXU117" s="336"/>
      <c r="EXV117" s="336"/>
      <c r="EXW117" s="171"/>
      <c r="EXX117" s="336"/>
      <c r="EXY117" s="336"/>
      <c r="EXZ117" s="336"/>
      <c r="EYA117" s="336"/>
      <c r="EYB117" s="336"/>
      <c r="EYC117" s="336"/>
      <c r="EYD117" s="336"/>
      <c r="EYE117" s="336"/>
      <c r="EYF117" s="336"/>
      <c r="EYG117" s="336"/>
      <c r="EYH117" s="171"/>
      <c r="EYI117" s="336"/>
      <c r="EYJ117" s="336"/>
      <c r="EYK117" s="336"/>
      <c r="EYL117" s="336"/>
      <c r="EYM117" s="336"/>
      <c r="EYN117" s="336"/>
      <c r="EYO117" s="336"/>
      <c r="EYP117" s="336"/>
      <c r="EYQ117" s="336"/>
      <c r="EYR117" s="336"/>
      <c r="EYS117" s="171"/>
      <c r="EYT117" s="336"/>
      <c r="EYU117" s="336"/>
      <c r="EYV117" s="336"/>
      <c r="EYW117" s="336"/>
      <c r="EYX117" s="336"/>
      <c r="EYY117" s="336"/>
      <c r="EYZ117" s="336"/>
      <c r="EZA117" s="336"/>
      <c r="EZB117" s="336"/>
      <c r="EZC117" s="336"/>
      <c r="EZD117" s="171"/>
      <c r="EZE117" s="336"/>
      <c r="EZF117" s="336"/>
      <c r="EZG117" s="336"/>
      <c r="EZH117" s="336"/>
      <c r="EZI117" s="336"/>
      <c r="EZJ117" s="336"/>
      <c r="EZK117" s="336"/>
      <c r="EZL117" s="336"/>
      <c r="EZM117" s="336"/>
      <c r="EZN117" s="336"/>
      <c r="EZO117" s="171"/>
      <c r="EZP117" s="336"/>
      <c r="EZQ117" s="336"/>
      <c r="EZR117" s="336"/>
      <c r="EZS117" s="336"/>
      <c r="EZT117" s="336"/>
      <c r="EZU117" s="336"/>
      <c r="EZV117" s="336"/>
      <c r="EZW117" s="336"/>
      <c r="EZX117" s="336"/>
      <c r="EZY117" s="336"/>
      <c r="EZZ117" s="171"/>
      <c r="FAA117" s="336"/>
      <c r="FAB117" s="336"/>
      <c r="FAC117" s="336"/>
      <c r="FAD117" s="336"/>
      <c r="FAE117" s="336"/>
      <c r="FAF117" s="336"/>
      <c r="FAG117" s="336"/>
      <c r="FAH117" s="336"/>
      <c r="FAI117" s="336"/>
      <c r="FAJ117" s="336"/>
      <c r="FAK117" s="171"/>
      <c r="FAL117" s="336"/>
      <c r="FAM117" s="336"/>
      <c r="FAN117" s="336"/>
      <c r="FAO117" s="336"/>
      <c r="FAP117" s="336"/>
      <c r="FAQ117" s="336"/>
      <c r="FAR117" s="336"/>
      <c r="FAS117" s="336"/>
      <c r="FAT117" s="336"/>
      <c r="FAU117" s="336"/>
      <c r="FAV117" s="171"/>
      <c r="FAW117" s="336"/>
      <c r="FAX117" s="336"/>
      <c r="FAY117" s="336"/>
      <c r="FAZ117" s="336"/>
      <c r="FBA117" s="336"/>
      <c r="FBB117" s="336"/>
      <c r="FBC117" s="336"/>
      <c r="FBD117" s="336"/>
      <c r="FBE117" s="336"/>
      <c r="FBF117" s="336"/>
      <c r="FBG117" s="171"/>
      <c r="FBH117" s="336"/>
      <c r="FBI117" s="336"/>
      <c r="FBJ117" s="336"/>
      <c r="FBK117" s="336"/>
      <c r="FBL117" s="336"/>
      <c r="FBM117" s="336"/>
      <c r="FBN117" s="336"/>
      <c r="FBO117" s="336"/>
      <c r="FBP117" s="336"/>
      <c r="FBQ117" s="336"/>
      <c r="FBR117" s="171"/>
      <c r="FBS117" s="336"/>
      <c r="FBT117" s="336"/>
      <c r="FBU117" s="336"/>
      <c r="FBV117" s="336"/>
      <c r="FBW117" s="336"/>
      <c r="FBX117" s="336"/>
      <c r="FBY117" s="336"/>
      <c r="FBZ117" s="336"/>
      <c r="FCA117" s="336"/>
      <c r="FCB117" s="336"/>
      <c r="FCC117" s="171"/>
      <c r="FCD117" s="336"/>
      <c r="FCE117" s="336"/>
      <c r="FCF117" s="336"/>
      <c r="FCG117" s="336"/>
      <c r="FCH117" s="336"/>
      <c r="FCI117" s="336"/>
      <c r="FCJ117" s="336"/>
      <c r="FCK117" s="336"/>
      <c r="FCL117" s="336"/>
      <c r="FCM117" s="336"/>
      <c r="FCN117" s="171"/>
      <c r="FCO117" s="336"/>
      <c r="FCP117" s="336"/>
      <c r="FCQ117" s="336"/>
      <c r="FCR117" s="336"/>
      <c r="FCS117" s="336"/>
      <c r="FCT117" s="336"/>
      <c r="FCU117" s="336"/>
      <c r="FCV117" s="336"/>
      <c r="FCW117" s="336"/>
      <c r="FCX117" s="336"/>
      <c r="FCY117" s="171"/>
      <c r="FCZ117" s="336"/>
      <c r="FDA117" s="336"/>
      <c r="FDB117" s="336"/>
      <c r="FDC117" s="336"/>
      <c r="FDD117" s="336"/>
      <c r="FDE117" s="336"/>
      <c r="FDF117" s="336"/>
      <c r="FDG117" s="336"/>
      <c r="FDH117" s="336"/>
      <c r="FDI117" s="336"/>
      <c r="FDJ117" s="171"/>
      <c r="FDK117" s="336"/>
      <c r="FDL117" s="336"/>
      <c r="FDM117" s="336"/>
      <c r="FDN117" s="336"/>
      <c r="FDO117" s="336"/>
      <c r="FDP117" s="336"/>
      <c r="FDQ117" s="336"/>
      <c r="FDR117" s="336"/>
      <c r="FDS117" s="336"/>
      <c r="FDT117" s="336"/>
      <c r="FDU117" s="171"/>
      <c r="FDV117" s="336"/>
      <c r="FDW117" s="336"/>
      <c r="FDX117" s="336"/>
      <c r="FDY117" s="336"/>
      <c r="FDZ117" s="336"/>
      <c r="FEA117" s="336"/>
      <c r="FEB117" s="336"/>
      <c r="FEC117" s="336"/>
      <c r="FED117" s="336"/>
      <c r="FEE117" s="336"/>
      <c r="FEF117" s="171"/>
      <c r="FEG117" s="336"/>
      <c r="FEH117" s="336"/>
      <c r="FEI117" s="336"/>
      <c r="FEJ117" s="336"/>
      <c r="FEK117" s="336"/>
      <c r="FEL117" s="336"/>
      <c r="FEM117" s="336"/>
      <c r="FEN117" s="336"/>
      <c r="FEO117" s="336"/>
      <c r="FEP117" s="336"/>
      <c r="FEQ117" s="171"/>
      <c r="FER117" s="336"/>
      <c r="FES117" s="336"/>
      <c r="FET117" s="336"/>
      <c r="FEU117" s="336"/>
      <c r="FEV117" s="336"/>
      <c r="FEW117" s="336"/>
      <c r="FEX117" s="336"/>
      <c r="FEY117" s="336"/>
      <c r="FEZ117" s="336"/>
      <c r="FFA117" s="336"/>
      <c r="FFB117" s="171"/>
      <c r="FFC117" s="336"/>
      <c r="FFD117" s="336"/>
      <c r="FFE117" s="336"/>
      <c r="FFF117" s="336"/>
      <c r="FFG117" s="336"/>
      <c r="FFH117" s="336"/>
      <c r="FFI117" s="336"/>
      <c r="FFJ117" s="336"/>
      <c r="FFK117" s="336"/>
      <c r="FFL117" s="336"/>
      <c r="FFM117" s="171"/>
      <c r="FFN117" s="336"/>
      <c r="FFO117" s="336"/>
      <c r="FFP117" s="336"/>
      <c r="FFQ117" s="336"/>
      <c r="FFR117" s="336"/>
      <c r="FFS117" s="336"/>
      <c r="FFT117" s="336"/>
      <c r="FFU117" s="336"/>
      <c r="FFV117" s="336"/>
      <c r="FFW117" s="336"/>
      <c r="FFX117" s="171"/>
      <c r="FFY117" s="336"/>
      <c r="FFZ117" s="336"/>
      <c r="FGA117" s="336"/>
      <c r="FGB117" s="336"/>
      <c r="FGC117" s="336"/>
      <c r="FGD117" s="336"/>
      <c r="FGE117" s="336"/>
      <c r="FGF117" s="336"/>
      <c r="FGG117" s="336"/>
      <c r="FGH117" s="336"/>
      <c r="FGI117" s="171"/>
      <c r="FGJ117" s="336"/>
      <c r="FGK117" s="336"/>
      <c r="FGL117" s="336"/>
      <c r="FGM117" s="336"/>
      <c r="FGN117" s="336"/>
      <c r="FGO117" s="336"/>
      <c r="FGP117" s="336"/>
      <c r="FGQ117" s="336"/>
      <c r="FGR117" s="336"/>
      <c r="FGS117" s="336"/>
      <c r="FGT117" s="171"/>
      <c r="FGU117" s="336"/>
      <c r="FGV117" s="336"/>
      <c r="FGW117" s="336"/>
      <c r="FGX117" s="336"/>
      <c r="FGY117" s="336"/>
      <c r="FGZ117" s="336"/>
      <c r="FHA117" s="336"/>
      <c r="FHB117" s="336"/>
      <c r="FHC117" s="336"/>
      <c r="FHD117" s="336"/>
      <c r="FHE117" s="171"/>
      <c r="FHF117" s="336"/>
      <c r="FHG117" s="336"/>
      <c r="FHH117" s="336"/>
      <c r="FHI117" s="336"/>
      <c r="FHJ117" s="336"/>
      <c r="FHK117" s="336"/>
      <c r="FHL117" s="336"/>
      <c r="FHM117" s="336"/>
      <c r="FHN117" s="336"/>
      <c r="FHO117" s="336"/>
      <c r="FHP117" s="171"/>
      <c r="FHQ117" s="336"/>
      <c r="FHR117" s="336"/>
      <c r="FHS117" s="336"/>
      <c r="FHT117" s="336"/>
      <c r="FHU117" s="336"/>
      <c r="FHV117" s="336"/>
      <c r="FHW117" s="336"/>
      <c r="FHX117" s="336"/>
      <c r="FHY117" s="336"/>
      <c r="FHZ117" s="336"/>
      <c r="FIA117" s="171"/>
      <c r="FIB117" s="336"/>
      <c r="FIC117" s="336"/>
      <c r="FID117" s="336"/>
      <c r="FIE117" s="336"/>
      <c r="FIF117" s="336"/>
      <c r="FIG117" s="336"/>
      <c r="FIH117" s="336"/>
      <c r="FII117" s="336"/>
      <c r="FIJ117" s="336"/>
      <c r="FIK117" s="336"/>
      <c r="FIL117" s="171"/>
      <c r="FIM117" s="336"/>
      <c r="FIN117" s="336"/>
      <c r="FIO117" s="336"/>
      <c r="FIP117" s="336"/>
      <c r="FIQ117" s="336"/>
      <c r="FIR117" s="336"/>
      <c r="FIS117" s="336"/>
      <c r="FIT117" s="336"/>
      <c r="FIU117" s="336"/>
      <c r="FIV117" s="336"/>
      <c r="FIW117" s="171"/>
      <c r="FIX117" s="336"/>
      <c r="FIY117" s="336"/>
      <c r="FIZ117" s="336"/>
      <c r="FJA117" s="336"/>
      <c r="FJB117" s="336"/>
      <c r="FJC117" s="336"/>
      <c r="FJD117" s="336"/>
      <c r="FJE117" s="336"/>
      <c r="FJF117" s="336"/>
      <c r="FJG117" s="336"/>
      <c r="FJH117" s="171"/>
      <c r="FJI117" s="336"/>
      <c r="FJJ117" s="336"/>
      <c r="FJK117" s="336"/>
      <c r="FJL117" s="336"/>
      <c r="FJM117" s="336"/>
      <c r="FJN117" s="336"/>
      <c r="FJO117" s="336"/>
      <c r="FJP117" s="336"/>
      <c r="FJQ117" s="336"/>
      <c r="FJR117" s="336"/>
      <c r="FJS117" s="171"/>
      <c r="FJT117" s="336"/>
      <c r="FJU117" s="336"/>
      <c r="FJV117" s="336"/>
      <c r="FJW117" s="336"/>
      <c r="FJX117" s="336"/>
      <c r="FJY117" s="336"/>
      <c r="FJZ117" s="336"/>
      <c r="FKA117" s="336"/>
      <c r="FKB117" s="336"/>
      <c r="FKC117" s="336"/>
      <c r="FKD117" s="171"/>
      <c r="FKE117" s="336"/>
      <c r="FKF117" s="336"/>
      <c r="FKG117" s="336"/>
      <c r="FKH117" s="336"/>
      <c r="FKI117" s="336"/>
      <c r="FKJ117" s="336"/>
      <c r="FKK117" s="336"/>
      <c r="FKL117" s="336"/>
      <c r="FKM117" s="336"/>
      <c r="FKN117" s="336"/>
      <c r="FKO117" s="171"/>
      <c r="FKP117" s="336"/>
      <c r="FKQ117" s="336"/>
      <c r="FKR117" s="336"/>
      <c r="FKS117" s="336"/>
      <c r="FKT117" s="336"/>
      <c r="FKU117" s="336"/>
      <c r="FKV117" s="336"/>
      <c r="FKW117" s="336"/>
      <c r="FKX117" s="336"/>
      <c r="FKY117" s="336"/>
      <c r="FKZ117" s="171"/>
      <c r="FLA117" s="336"/>
      <c r="FLB117" s="336"/>
      <c r="FLC117" s="336"/>
      <c r="FLD117" s="336"/>
      <c r="FLE117" s="336"/>
      <c r="FLF117" s="336"/>
      <c r="FLG117" s="336"/>
      <c r="FLH117" s="336"/>
      <c r="FLI117" s="336"/>
      <c r="FLJ117" s="336"/>
      <c r="FLK117" s="171"/>
      <c r="FLL117" s="336"/>
      <c r="FLM117" s="336"/>
      <c r="FLN117" s="336"/>
      <c r="FLO117" s="336"/>
      <c r="FLP117" s="336"/>
      <c r="FLQ117" s="336"/>
      <c r="FLR117" s="336"/>
      <c r="FLS117" s="336"/>
      <c r="FLT117" s="336"/>
      <c r="FLU117" s="336"/>
      <c r="FLV117" s="171"/>
      <c r="FLW117" s="336"/>
      <c r="FLX117" s="336"/>
      <c r="FLY117" s="336"/>
      <c r="FLZ117" s="336"/>
      <c r="FMA117" s="336"/>
      <c r="FMB117" s="336"/>
      <c r="FMC117" s="336"/>
      <c r="FMD117" s="336"/>
      <c r="FME117" s="336"/>
      <c r="FMF117" s="336"/>
      <c r="FMG117" s="171"/>
      <c r="FMH117" s="336"/>
      <c r="FMI117" s="336"/>
      <c r="FMJ117" s="336"/>
      <c r="FMK117" s="336"/>
      <c r="FML117" s="336"/>
      <c r="FMM117" s="336"/>
      <c r="FMN117" s="336"/>
      <c r="FMO117" s="336"/>
      <c r="FMP117" s="336"/>
      <c r="FMQ117" s="336"/>
      <c r="FMR117" s="171"/>
      <c r="FMS117" s="336"/>
      <c r="FMT117" s="336"/>
      <c r="FMU117" s="336"/>
      <c r="FMV117" s="336"/>
      <c r="FMW117" s="336"/>
      <c r="FMX117" s="336"/>
      <c r="FMY117" s="336"/>
      <c r="FMZ117" s="336"/>
      <c r="FNA117" s="336"/>
      <c r="FNB117" s="336"/>
      <c r="FNC117" s="171"/>
      <c r="FND117" s="336"/>
      <c r="FNE117" s="336"/>
      <c r="FNF117" s="336"/>
      <c r="FNG117" s="336"/>
      <c r="FNH117" s="336"/>
      <c r="FNI117" s="336"/>
      <c r="FNJ117" s="336"/>
      <c r="FNK117" s="336"/>
      <c r="FNL117" s="336"/>
      <c r="FNM117" s="336"/>
      <c r="FNN117" s="171"/>
      <c r="FNO117" s="336"/>
      <c r="FNP117" s="336"/>
      <c r="FNQ117" s="336"/>
      <c r="FNR117" s="336"/>
      <c r="FNS117" s="336"/>
      <c r="FNT117" s="336"/>
      <c r="FNU117" s="336"/>
      <c r="FNV117" s="336"/>
      <c r="FNW117" s="336"/>
      <c r="FNX117" s="336"/>
      <c r="FNY117" s="171"/>
      <c r="FNZ117" s="336"/>
      <c r="FOA117" s="336"/>
      <c r="FOB117" s="336"/>
      <c r="FOC117" s="336"/>
      <c r="FOD117" s="336"/>
      <c r="FOE117" s="336"/>
      <c r="FOF117" s="336"/>
      <c r="FOG117" s="336"/>
      <c r="FOH117" s="336"/>
      <c r="FOI117" s="336"/>
      <c r="FOJ117" s="171"/>
      <c r="FOK117" s="336"/>
      <c r="FOL117" s="336"/>
      <c r="FOM117" s="336"/>
      <c r="FON117" s="336"/>
      <c r="FOO117" s="336"/>
      <c r="FOP117" s="336"/>
      <c r="FOQ117" s="336"/>
      <c r="FOR117" s="336"/>
      <c r="FOS117" s="336"/>
      <c r="FOT117" s="336"/>
      <c r="FOU117" s="171"/>
      <c r="FOV117" s="336"/>
      <c r="FOW117" s="336"/>
      <c r="FOX117" s="336"/>
      <c r="FOY117" s="336"/>
      <c r="FOZ117" s="336"/>
      <c r="FPA117" s="336"/>
      <c r="FPB117" s="336"/>
      <c r="FPC117" s="336"/>
      <c r="FPD117" s="336"/>
      <c r="FPE117" s="336"/>
      <c r="FPF117" s="171"/>
      <c r="FPG117" s="336"/>
      <c r="FPH117" s="336"/>
      <c r="FPI117" s="336"/>
      <c r="FPJ117" s="336"/>
      <c r="FPK117" s="336"/>
      <c r="FPL117" s="336"/>
      <c r="FPM117" s="336"/>
      <c r="FPN117" s="336"/>
      <c r="FPO117" s="336"/>
      <c r="FPP117" s="336"/>
      <c r="FPQ117" s="171"/>
      <c r="FPR117" s="336"/>
      <c r="FPS117" s="336"/>
      <c r="FPT117" s="336"/>
      <c r="FPU117" s="336"/>
      <c r="FPV117" s="336"/>
      <c r="FPW117" s="336"/>
      <c r="FPX117" s="336"/>
      <c r="FPY117" s="336"/>
      <c r="FPZ117" s="336"/>
      <c r="FQA117" s="336"/>
      <c r="FQB117" s="171"/>
      <c r="FQC117" s="336"/>
      <c r="FQD117" s="336"/>
      <c r="FQE117" s="336"/>
      <c r="FQF117" s="336"/>
      <c r="FQG117" s="336"/>
      <c r="FQH117" s="336"/>
      <c r="FQI117" s="336"/>
      <c r="FQJ117" s="336"/>
      <c r="FQK117" s="336"/>
      <c r="FQL117" s="336"/>
      <c r="FQM117" s="171"/>
      <c r="FQN117" s="336"/>
      <c r="FQO117" s="336"/>
      <c r="FQP117" s="336"/>
      <c r="FQQ117" s="336"/>
      <c r="FQR117" s="336"/>
      <c r="FQS117" s="336"/>
      <c r="FQT117" s="336"/>
      <c r="FQU117" s="336"/>
      <c r="FQV117" s="336"/>
      <c r="FQW117" s="336"/>
      <c r="FQX117" s="171"/>
      <c r="FQY117" s="336"/>
      <c r="FQZ117" s="336"/>
      <c r="FRA117" s="336"/>
      <c r="FRB117" s="336"/>
      <c r="FRC117" s="336"/>
      <c r="FRD117" s="336"/>
      <c r="FRE117" s="336"/>
      <c r="FRF117" s="336"/>
      <c r="FRG117" s="336"/>
      <c r="FRH117" s="336"/>
      <c r="FRI117" s="171"/>
      <c r="FRJ117" s="336"/>
      <c r="FRK117" s="336"/>
      <c r="FRL117" s="336"/>
      <c r="FRM117" s="336"/>
      <c r="FRN117" s="336"/>
      <c r="FRO117" s="336"/>
      <c r="FRP117" s="336"/>
      <c r="FRQ117" s="336"/>
      <c r="FRR117" s="336"/>
      <c r="FRS117" s="336"/>
      <c r="FRT117" s="171"/>
      <c r="FRU117" s="336"/>
      <c r="FRV117" s="336"/>
      <c r="FRW117" s="336"/>
      <c r="FRX117" s="336"/>
      <c r="FRY117" s="336"/>
      <c r="FRZ117" s="336"/>
      <c r="FSA117" s="336"/>
      <c r="FSB117" s="336"/>
      <c r="FSC117" s="336"/>
      <c r="FSD117" s="336"/>
      <c r="FSE117" s="171"/>
      <c r="FSF117" s="336"/>
      <c r="FSG117" s="336"/>
      <c r="FSH117" s="336"/>
      <c r="FSI117" s="336"/>
      <c r="FSJ117" s="336"/>
      <c r="FSK117" s="336"/>
      <c r="FSL117" s="336"/>
      <c r="FSM117" s="336"/>
      <c r="FSN117" s="336"/>
      <c r="FSO117" s="336"/>
      <c r="FSP117" s="171"/>
      <c r="FSQ117" s="336"/>
      <c r="FSR117" s="336"/>
      <c r="FSS117" s="336"/>
      <c r="FST117" s="336"/>
      <c r="FSU117" s="336"/>
      <c r="FSV117" s="336"/>
      <c r="FSW117" s="336"/>
      <c r="FSX117" s="336"/>
      <c r="FSY117" s="336"/>
      <c r="FSZ117" s="336"/>
      <c r="FTA117" s="171"/>
      <c r="FTB117" s="336"/>
      <c r="FTC117" s="336"/>
      <c r="FTD117" s="336"/>
      <c r="FTE117" s="336"/>
      <c r="FTF117" s="336"/>
      <c r="FTG117" s="336"/>
      <c r="FTH117" s="336"/>
      <c r="FTI117" s="336"/>
      <c r="FTJ117" s="336"/>
      <c r="FTK117" s="336"/>
      <c r="FTL117" s="171"/>
      <c r="FTM117" s="336"/>
      <c r="FTN117" s="336"/>
      <c r="FTO117" s="336"/>
      <c r="FTP117" s="336"/>
      <c r="FTQ117" s="336"/>
      <c r="FTR117" s="336"/>
      <c r="FTS117" s="336"/>
      <c r="FTT117" s="336"/>
      <c r="FTU117" s="336"/>
      <c r="FTV117" s="336"/>
      <c r="FTW117" s="171"/>
      <c r="FTX117" s="336"/>
      <c r="FTY117" s="336"/>
      <c r="FTZ117" s="336"/>
      <c r="FUA117" s="336"/>
      <c r="FUB117" s="336"/>
      <c r="FUC117" s="336"/>
      <c r="FUD117" s="336"/>
      <c r="FUE117" s="336"/>
      <c r="FUF117" s="336"/>
      <c r="FUG117" s="336"/>
      <c r="FUH117" s="171"/>
      <c r="FUI117" s="336"/>
      <c r="FUJ117" s="336"/>
      <c r="FUK117" s="336"/>
      <c r="FUL117" s="336"/>
      <c r="FUM117" s="336"/>
      <c r="FUN117" s="336"/>
      <c r="FUO117" s="336"/>
      <c r="FUP117" s="336"/>
      <c r="FUQ117" s="336"/>
      <c r="FUR117" s="336"/>
      <c r="FUS117" s="171"/>
      <c r="FUT117" s="336"/>
      <c r="FUU117" s="336"/>
      <c r="FUV117" s="336"/>
      <c r="FUW117" s="336"/>
      <c r="FUX117" s="336"/>
      <c r="FUY117" s="336"/>
      <c r="FUZ117" s="336"/>
      <c r="FVA117" s="336"/>
      <c r="FVB117" s="336"/>
      <c r="FVC117" s="336"/>
      <c r="FVD117" s="171"/>
      <c r="FVE117" s="336"/>
      <c r="FVF117" s="336"/>
      <c r="FVG117" s="336"/>
      <c r="FVH117" s="336"/>
      <c r="FVI117" s="336"/>
      <c r="FVJ117" s="336"/>
      <c r="FVK117" s="336"/>
      <c r="FVL117" s="336"/>
      <c r="FVM117" s="336"/>
      <c r="FVN117" s="336"/>
      <c r="FVO117" s="171"/>
      <c r="FVP117" s="336"/>
      <c r="FVQ117" s="336"/>
      <c r="FVR117" s="336"/>
      <c r="FVS117" s="336"/>
      <c r="FVT117" s="336"/>
      <c r="FVU117" s="336"/>
      <c r="FVV117" s="336"/>
      <c r="FVW117" s="336"/>
      <c r="FVX117" s="336"/>
      <c r="FVY117" s="336"/>
      <c r="FVZ117" s="171"/>
      <c r="FWA117" s="336"/>
      <c r="FWB117" s="336"/>
      <c r="FWC117" s="336"/>
      <c r="FWD117" s="336"/>
      <c r="FWE117" s="336"/>
      <c r="FWF117" s="336"/>
      <c r="FWG117" s="336"/>
      <c r="FWH117" s="336"/>
      <c r="FWI117" s="336"/>
      <c r="FWJ117" s="336"/>
      <c r="FWK117" s="171"/>
      <c r="FWL117" s="336"/>
      <c r="FWM117" s="336"/>
      <c r="FWN117" s="336"/>
      <c r="FWO117" s="336"/>
      <c r="FWP117" s="336"/>
      <c r="FWQ117" s="336"/>
      <c r="FWR117" s="336"/>
      <c r="FWS117" s="336"/>
      <c r="FWT117" s="336"/>
      <c r="FWU117" s="336"/>
      <c r="FWV117" s="171"/>
      <c r="FWW117" s="336"/>
      <c r="FWX117" s="336"/>
      <c r="FWY117" s="336"/>
      <c r="FWZ117" s="336"/>
      <c r="FXA117" s="336"/>
      <c r="FXB117" s="336"/>
      <c r="FXC117" s="336"/>
      <c r="FXD117" s="336"/>
      <c r="FXE117" s="336"/>
      <c r="FXF117" s="336"/>
      <c r="FXG117" s="171"/>
      <c r="FXH117" s="336"/>
      <c r="FXI117" s="336"/>
      <c r="FXJ117" s="336"/>
      <c r="FXK117" s="336"/>
      <c r="FXL117" s="336"/>
      <c r="FXM117" s="336"/>
      <c r="FXN117" s="336"/>
      <c r="FXO117" s="336"/>
      <c r="FXP117" s="336"/>
      <c r="FXQ117" s="336"/>
      <c r="FXR117" s="171"/>
      <c r="FXS117" s="336"/>
      <c r="FXT117" s="336"/>
      <c r="FXU117" s="336"/>
      <c r="FXV117" s="336"/>
      <c r="FXW117" s="336"/>
      <c r="FXX117" s="336"/>
      <c r="FXY117" s="336"/>
      <c r="FXZ117" s="336"/>
      <c r="FYA117" s="336"/>
      <c r="FYB117" s="336"/>
      <c r="FYC117" s="171"/>
      <c r="FYD117" s="336"/>
      <c r="FYE117" s="336"/>
      <c r="FYF117" s="336"/>
      <c r="FYG117" s="336"/>
      <c r="FYH117" s="336"/>
      <c r="FYI117" s="336"/>
      <c r="FYJ117" s="336"/>
      <c r="FYK117" s="336"/>
      <c r="FYL117" s="336"/>
      <c r="FYM117" s="336"/>
      <c r="FYN117" s="171"/>
      <c r="FYO117" s="336"/>
      <c r="FYP117" s="336"/>
      <c r="FYQ117" s="336"/>
      <c r="FYR117" s="336"/>
      <c r="FYS117" s="336"/>
      <c r="FYT117" s="336"/>
      <c r="FYU117" s="336"/>
      <c r="FYV117" s="336"/>
      <c r="FYW117" s="336"/>
      <c r="FYX117" s="336"/>
      <c r="FYY117" s="171"/>
      <c r="FYZ117" s="336"/>
      <c r="FZA117" s="336"/>
      <c r="FZB117" s="336"/>
      <c r="FZC117" s="336"/>
      <c r="FZD117" s="336"/>
      <c r="FZE117" s="336"/>
      <c r="FZF117" s="336"/>
      <c r="FZG117" s="336"/>
      <c r="FZH117" s="336"/>
      <c r="FZI117" s="336"/>
      <c r="FZJ117" s="171"/>
      <c r="FZK117" s="336"/>
      <c r="FZL117" s="336"/>
      <c r="FZM117" s="336"/>
      <c r="FZN117" s="336"/>
      <c r="FZO117" s="336"/>
      <c r="FZP117" s="336"/>
      <c r="FZQ117" s="336"/>
      <c r="FZR117" s="336"/>
      <c r="FZS117" s="336"/>
      <c r="FZT117" s="336"/>
      <c r="FZU117" s="171"/>
      <c r="FZV117" s="336"/>
      <c r="FZW117" s="336"/>
      <c r="FZX117" s="336"/>
      <c r="FZY117" s="336"/>
      <c r="FZZ117" s="336"/>
      <c r="GAA117" s="336"/>
      <c r="GAB117" s="336"/>
      <c r="GAC117" s="336"/>
      <c r="GAD117" s="336"/>
      <c r="GAE117" s="336"/>
      <c r="GAF117" s="171"/>
      <c r="GAG117" s="336"/>
      <c r="GAH117" s="336"/>
      <c r="GAI117" s="336"/>
      <c r="GAJ117" s="336"/>
      <c r="GAK117" s="336"/>
      <c r="GAL117" s="336"/>
      <c r="GAM117" s="336"/>
      <c r="GAN117" s="336"/>
      <c r="GAO117" s="336"/>
      <c r="GAP117" s="336"/>
      <c r="GAQ117" s="171"/>
      <c r="GAR117" s="336"/>
      <c r="GAS117" s="336"/>
      <c r="GAT117" s="336"/>
      <c r="GAU117" s="336"/>
      <c r="GAV117" s="336"/>
      <c r="GAW117" s="336"/>
      <c r="GAX117" s="336"/>
      <c r="GAY117" s="336"/>
      <c r="GAZ117" s="336"/>
      <c r="GBA117" s="336"/>
      <c r="GBB117" s="171"/>
      <c r="GBC117" s="336"/>
      <c r="GBD117" s="336"/>
      <c r="GBE117" s="336"/>
      <c r="GBF117" s="336"/>
      <c r="GBG117" s="336"/>
      <c r="GBH117" s="336"/>
      <c r="GBI117" s="336"/>
      <c r="GBJ117" s="336"/>
      <c r="GBK117" s="336"/>
      <c r="GBL117" s="336"/>
      <c r="GBM117" s="171"/>
      <c r="GBN117" s="336"/>
      <c r="GBO117" s="336"/>
      <c r="GBP117" s="336"/>
      <c r="GBQ117" s="336"/>
      <c r="GBR117" s="336"/>
      <c r="GBS117" s="336"/>
      <c r="GBT117" s="336"/>
      <c r="GBU117" s="336"/>
      <c r="GBV117" s="336"/>
      <c r="GBW117" s="336"/>
      <c r="GBX117" s="171"/>
      <c r="GBY117" s="336"/>
      <c r="GBZ117" s="336"/>
      <c r="GCA117" s="336"/>
      <c r="GCB117" s="336"/>
      <c r="GCC117" s="336"/>
      <c r="GCD117" s="336"/>
      <c r="GCE117" s="336"/>
      <c r="GCF117" s="336"/>
      <c r="GCG117" s="336"/>
      <c r="GCH117" s="336"/>
      <c r="GCI117" s="171"/>
      <c r="GCJ117" s="336"/>
      <c r="GCK117" s="336"/>
      <c r="GCL117" s="336"/>
      <c r="GCM117" s="336"/>
      <c r="GCN117" s="336"/>
      <c r="GCO117" s="336"/>
      <c r="GCP117" s="336"/>
      <c r="GCQ117" s="336"/>
      <c r="GCR117" s="336"/>
      <c r="GCS117" s="336"/>
      <c r="GCT117" s="171"/>
      <c r="GCU117" s="336"/>
      <c r="GCV117" s="336"/>
      <c r="GCW117" s="336"/>
      <c r="GCX117" s="336"/>
      <c r="GCY117" s="336"/>
      <c r="GCZ117" s="336"/>
      <c r="GDA117" s="336"/>
      <c r="GDB117" s="336"/>
      <c r="GDC117" s="336"/>
      <c r="GDD117" s="336"/>
      <c r="GDE117" s="171"/>
      <c r="GDF117" s="336"/>
      <c r="GDG117" s="336"/>
      <c r="GDH117" s="336"/>
      <c r="GDI117" s="336"/>
      <c r="GDJ117" s="336"/>
      <c r="GDK117" s="336"/>
      <c r="GDL117" s="336"/>
      <c r="GDM117" s="336"/>
      <c r="GDN117" s="336"/>
      <c r="GDO117" s="336"/>
      <c r="GDP117" s="171"/>
      <c r="GDQ117" s="336"/>
      <c r="GDR117" s="336"/>
      <c r="GDS117" s="336"/>
      <c r="GDT117" s="336"/>
      <c r="GDU117" s="336"/>
      <c r="GDV117" s="336"/>
      <c r="GDW117" s="336"/>
      <c r="GDX117" s="336"/>
      <c r="GDY117" s="336"/>
      <c r="GDZ117" s="336"/>
      <c r="GEA117" s="171"/>
      <c r="GEB117" s="336"/>
      <c r="GEC117" s="336"/>
      <c r="GED117" s="336"/>
      <c r="GEE117" s="336"/>
      <c r="GEF117" s="336"/>
      <c r="GEG117" s="336"/>
      <c r="GEH117" s="336"/>
      <c r="GEI117" s="336"/>
      <c r="GEJ117" s="336"/>
      <c r="GEK117" s="336"/>
      <c r="GEL117" s="171"/>
      <c r="GEM117" s="336"/>
      <c r="GEN117" s="336"/>
      <c r="GEO117" s="336"/>
      <c r="GEP117" s="336"/>
      <c r="GEQ117" s="336"/>
      <c r="GER117" s="336"/>
      <c r="GES117" s="336"/>
      <c r="GET117" s="336"/>
      <c r="GEU117" s="336"/>
      <c r="GEV117" s="336"/>
      <c r="GEW117" s="171"/>
      <c r="GEX117" s="336"/>
      <c r="GEY117" s="336"/>
      <c r="GEZ117" s="336"/>
      <c r="GFA117" s="336"/>
      <c r="GFB117" s="336"/>
      <c r="GFC117" s="336"/>
      <c r="GFD117" s="336"/>
      <c r="GFE117" s="336"/>
      <c r="GFF117" s="336"/>
      <c r="GFG117" s="336"/>
      <c r="GFH117" s="171"/>
      <c r="GFI117" s="336"/>
      <c r="GFJ117" s="336"/>
      <c r="GFK117" s="336"/>
      <c r="GFL117" s="336"/>
      <c r="GFM117" s="336"/>
      <c r="GFN117" s="336"/>
      <c r="GFO117" s="336"/>
      <c r="GFP117" s="336"/>
      <c r="GFQ117" s="336"/>
      <c r="GFR117" s="336"/>
      <c r="GFS117" s="171"/>
      <c r="GFT117" s="336"/>
      <c r="GFU117" s="336"/>
      <c r="GFV117" s="336"/>
      <c r="GFW117" s="336"/>
      <c r="GFX117" s="336"/>
      <c r="GFY117" s="336"/>
      <c r="GFZ117" s="336"/>
      <c r="GGA117" s="336"/>
      <c r="GGB117" s="336"/>
      <c r="GGC117" s="336"/>
      <c r="GGD117" s="171"/>
      <c r="GGE117" s="336"/>
      <c r="GGF117" s="336"/>
      <c r="GGG117" s="336"/>
      <c r="GGH117" s="336"/>
      <c r="GGI117" s="336"/>
      <c r="GGJ117" s="336"/>
      <c r="GGK117" s="336"/>
      <c r="GGL117" s="336"/>
      <c r="GGM117" s="336"/>
      <c r="GGN117" s="336"/>
      <c r="GGO117" s="171"/>
      <c r="GGP117" s="336"/>
      <c r="GGQ117" s="336"/>
      <c r="GGR117" s="336"/>
      <c r="GGS117" s="336"/>
      <c r="GGT117" s="336"/>
      <c r="GGU117" s="336"/>
      <c r="GGV117" s="336"/>
      <c r="GGW117" s="336"/>
      <c r="GGX117" s="336"/>
      <c r="GGY117" s="336"/>
      <c r="GGZ117" s="171"/>
      <c r="GHA117" s="336"/>
      <c r="GHB117" s="336"/>
      <c r="GHC117" s="336"/>
      <c r="GHD117" s="336"/>
      <c r="GHE117" s="336"/>
      <c r="GHF117" s="336"/>
      <c r="GHG117" s="336"/>
      <c r="GHH117" s="336"/>
      <c r="GHI117" s="336"/>
      <c r="GHJ117" s="336"/>
      <c r="GHK117" s="171"/>
      <c r="GHL117" s="336"/>
      <c r="GHM117" s="336"/>
      <c r="GHN117" s="336"/>
      <c r="GHO117" s="336"/>
      <c r="GHP117" s="336"/>
      <c r="GHQ117" s="336"/>
      <c r="GHR117" s="336"/>
      <c r="GHS117" s="336"/>
      <c r="GHT117" s="336"/>
      <c r="GHU117" s="336"/>
      <c r="GHV117" s="171"/>
      <c r="GHW117" s="336"/>
      <c r="GHX117" s="336"/>
      <c r="GHY117" s="336"/>
      <c r="GHZ117" s="336"/>
      <c r="GIA117" s="336"/>
      <c r="GIB117" s="336"/>
      <c r="GIC117" s="336"/>
      <c r="GID117" s="336"/>
      <c r="GIE117" s="336"/>
      <c r="GIF117" s="336"/>
      <c r="GIG117" s="171"/>
      <c r="GIH117" s="336"/>
      <c r="GII117" s="336"/>
      <c r="GIJ117" s="336"/>
      <c r="GIK117" s="336"/>
      <c r="GIL117" s="336"/>
      <c r="GIM117" s="336"/>
      <c r="GIN117" s="336"/>
      <c r="GIO117" s="336"/>
      <c r="GIP117" s="336"/>
      <c r="GIQ117" s="336"/>
      <c r="GIR117" s="171"/>
      <c r="GIS117" s="336"/>
      <c r="GIT117" s="336"/>
      <c r="GIU117" s="336"/>
      <c r="GIV117" s="336"/>
      <c r="GIW117" s="336"/>
      <c r="GIX117" s="336"/>
      <c r="GIY117" s="336"/>
      <c r="GIZ117" s="336"/>
      <c r="GJA117" s="336"/>
      <c r="GJB117" s="336"/>
      <c r="GJC117" s="171"/>
      <c r="GJD117" s="336"/>
      <c r="GJE117" s="336"/>
      <c r="GJF117" s="336"/>
      <c r="GJG117" s="336"/>
      <c r="GJH117" s="336"/>
      <c r="GJI117" s="336"/>
      <c r="GJJ117" s="336"/>
      <c r="GJK117" s="336"/>
      <c r="GJL117" s="336"/>
      <c r="GJM117" s="336"/>
      <c r="GJN117" s="171"/>
      <c r="GJO117" s="336"/>
      <c r="GJP117" s="336"/>
      <c r="GJQ117" s="336"/>
      <c r="GJR117" s="336"/>
      <c r="GJS117" s="336"/>
      <c r="GJT117" s="336"/>
      <c r="GJU117" s="336"/>
      <c r="GJV117" s="336"/>
      <c r="GJW117" s="336"/>
      <c r="GJX117" s="336"/>
      <c r="GJY117" s="171"/>
      <c r="GJZ117" s="336"/>
      <c r="GKA117" s="336"/>
      <c r="GKB117" s="336"/>
      <c r="GKC117" s="336"/>
      <c r="GKD117" s="336"/>
      <c r="GKE117" s="336"/>
      <c r="GKF117" s="336"/>
      <c r="GKG117" s="336"/>
      <c r="GKH117" s="336"/>
      <c r="GKI117" s="336"/>
      <c r="GKJ117" s="171"/>
      <c r="GKK117" s="336"/>
      <c r="GKL117" s="336"/>
      <c r="GKM117" s="336"/>
      <c r="GKN117" s="336"/>
      <c r="GKO117" s="336"/>
      <c r="GKP117" s="336"/>
      <c r="GKQ117" s="336"/>
      <c r="GKR117" s="336"/>
      <c r="GKS117" s="336"/>
      <c r="GKT117" s="336"/>
      <c r="GKU117" s="171"/>
      <c r="GKV117" s="336"/>
      <c r="GKW117" s="336"/>
      <c r="GKX117" s="336"/>
      <c r="GKY117" s="336"/>
      <c r="GKZ117" s="336"/>
      <c r="GLA117" s="336"/>
      <c r="GLB117" s="336"/>
      <c r="GLC117" s="336"/>
      <c r="GLD117" s="336"/>
      <c r="GLE117" s="336"/>
      <c r="GLF117" s="171"/>
      <c r="GLG117" s="336"/>
      <c r="GLH117" s="336"/>
      <c r="GLI117" s="336"/>
      <c r="GLJ117" s="336"/>
      <c r="GLK117" s="336"/>
      <c r="GLL117" s="336"/>
      <c r="GLM117" s="336"/>
      <c r="GLN117" s="336"/>
      <c r="GLO117" s="336"/>
      <c r="GLP117" s="336"/>
      <c r="GLQ117" s="171"/>
      <c r="GLR117" s="336"/>
      <c r="GLS117" s="336"/>
      <c r="GLT117" s="336"/>
      <c r="GLU117" s="336"/>
      <c r="GLV117" s="336"/>
      <c r="GLW117" s="336"/>
      <c r="GLX117" s="336"/>
      <c r="GLY117" s="336"/>
      <c r="GLZ117" s="336"/>
      <c r="GMA117" s="336"/>
      <c r="GMB117" s="171"/>
      <c r="GMC117" s="336"/>
      <c r="GMD117" s="336"/>
      <c r="GME117" s="336"/>
      <c r="GMF117" s="336"/>
      <c r="GMG117" s="336"/>
      <c r="GMH117" s="336"/>
      <c r="GMI117" s="336"/>
      <c r="GMJ117" s="336"/>
      <c r="GMK117" s="336"/>
      <c r="GML117" s="336"/>
      <c r="GMM117" s="171"/>
      <c r="GMN117" s="336"/>
      <c r="GMO117" s="336"/>
      <c r="GMP117" s="336"/>
      <c r="GMQ117" s="336"/>
      <c r="GMR117" s="336"/>
      <c r="GMS117" s="336"/>
      <c r="GMT117" s="336"/>
      <c r="GMU117" s="336"/>
      <c r="GMV117" s="336"/>
      <c r="GMW117" s="336"/>
      <c r="GMX117" s="171"/>
      <c r="GMY117" s="336"/>
      <c r="GMZ117" s="336"/>
      <c r="GNA117" s="336"/>
      <c r="GNB117" s="336"/>
      <c r="GNC117" s="336"/>
      <c r="GND117" s="336"/>
      <c r="GNE117" s="336"/>
      <c r="GNF117" s="336"/>
      <c r="GNG117" s="336"/>
      <c r="GNH117" s="336"/>
      <c r="GNI117" s="171"/>
      <c r="GNJ117" s="336"/>
      <c r="GNK117" s="336"/>
      <c r="GNL117" s="336"/>
      <c r="GNM117" s="336"/>
      <c r="GNN117" s="336"/>
      <c r="GNO117" s="336"/>
      <c r="GNP117" s="336"/>
      <c r="GNQ117" s="336"/>
      <c r="GNR117" s="336"/>
      <c r="GNS117" s="336"/>
      <c r="GNT117" s="171"/>
      <c r="GNU117" s="336"/>
      <c r="GNV117" s="336"/>
      <c r="GNW117" s="336"/>
      <c r="GNX117" s="336"/>
      <c r="GNY117" s="336"/>
      <c r="GNZ117" s="336"/>
      <c r="GOA117" s="336"/>
      <c r="GOB117" s="336"/>
      <c r="GOC117" s="336"/>
      <c r="GOD117" s="336"/>
      <c r="GOE117" s="171"/>
      <c r="GOF117" s="336"/>
      <c r="GOG117" s="336"/>
      <c r="GOH117" s="336"/>
      <c r="GOI117" s="336"/>
      <c r="GOJ117" s="336"/>
      <c r="GOK117" s="336"/>
      <c r="GOL117" s="336"/>
      <c r="GOM117" s="336"/>
      <c r="GON117" s="336"/>
      <c r="GOO117" s="336"/>
      <c r="GOP117" s="171"/>
      <c r="GOQ117" s="336"/>
      <c r="GOR117" s="336"/>
      <c r="GOS117" s="336"/>
      <c r="GOT117" s="336"/>
      <c r="GOU117" s="336"/>
      <c r="GOV117" s="336"/>
      <c r="GOW117" s="336"/>
      <c r="GOX117" s="336"/>
      <c r="GOY117" s="336"/>
      <c r="GOZ117" s="336"/>
      <c r="GPA117" s="171"/>
      <c r="GPB117" s="336"/>
      <c r="GPC117" s="336"/>
      <c r="GPD117" s="336"/>
      <c r="GPE117" s="336"/>
      <c r="GPF117" s="336"/>
      <c r="GPG117" s="336"/>
      <c r="GPH117" s="336"/>
      <c r="GPI117" s="336"/>
      <c r="GPJ117" s="336"/>
      <c r="GPK117" s="336"/>
      <c r="GPL117" s="171"/>
      <c r="GPM117" s="336"/>
      <c r="GPN117" s="336"/>
      <c r="GPO117" s="336"/>
      <c r="GPP117" s="336"/>
      <c r="GPQ117" s="336"/>
      <c r="GPR117" s="336"/>
      <c r="GPS117" s="336"/>
      <c r="GPT117" s="336"/>
      <c r="GPU117" s="336"/>
      <c r="GPV117" s="336"/>
      <c r="GPW117" s="171"/>
      <c r="GPX117" s="336"/>
      <c r="GPY117" s="336"/>
      <c r="GPZ117" s="336"/>
      <c r="GQA117" s="336"/>
      <c r="GQB117" s="336"/>
      <c r="GQC117" s="336"/>
      <c r="GQD117" s="336"/>
      <c r="GQE117" s="336"/>
      <c r="GQF117" s="336"/>
      <c r="GQG117" s="336"/>
      <c r="GQH117" s="171"/>
      <c r="GQI117" s="336"/>
      <c r="GQJ117" s="336"/>
      <c r="GQK117" s="336"/>
      <c r="GQL117" s="336"/>
      <c r="GQM117" s="336"/>
      <c r="GQN117" s="336"/>
      <c r="GQO117" s="336"/>
      <c r="GQP117" s="336"/>
      <c r="GQQ117" s="336"/>
      <c r="GQR117" s="336"/>
      <c r="GQS117" s="171"/>
      <c r="GQT117" s="336"/>
      <c r="GQU117" s="336"/>
      <c r="GQV117" s="336"/>
      <c r="GQW117" s="336"/>
      <c r="GQX117" s="336"/>
      <c r="GQY117" s="336"/>
      <c r="GQZ117" s="336"/>
      <c r="GRA117" s="336"/>
      <c r="GRB117" s="336"/>
      <c r="GRC117" s="336"/>
      <c r="GRD117" s="171"/>
      <c r="GRE117" s="336"/>
      <c r="GRF117" s="336"/>
      <c r="GRG117" s="336"/>
      <c r="GRH117" s="336"/>
      <c r="GRI117" s="336"/>
      <c r="GRJ117" s="336"/>
      <c r="GRK117" s="336"/>
      <c r="GRL117" s="336"/>
      <c r="GRM117" s="336"/>
      <c r="GRN117" s="336"/>
      <c r="GRO117" s="171"/>
      <c r="GRP117" s="336"/>
      <c r="GRQ117" s="336"/>
      <c r="GRR117" s="336"/>
      <c r="GRS117" s="336"/>
      <c r="GRT117" s="336"/>
      <c r="GRU117" s="336"/>
      <c r="GRV117" s="336"/>
      <c r="GRW117" s="336"/>
      <c r="GRX117" s="336"/>
      <c r="GRY117" s="336"/>
      <c r="GRZ117" s="171"/>
      <c r="GSA117" s="336"/>
      <c r="GSB117" s="336"/>
      <c r="GSC117" s="336"/>
      <c r="GSD117" s="336"/>
      <c r="GSE117" s="336"/>
      <c r="GSF117" s="336"/>
      <c r="GSG117" s="336"/>
      <c r="GSH117" s="336"/>
      <c r="GSI117" s="336"/>
      <c r="GSJ117" s="336"/>
      <c r="GSK117" s="171"/>
      <c r="GSL117" s="336"/>
      <c r="GSM117" s="336"/>
      <c r="GSN117" s="336"/>
      <c r="GSO117" s="336"/>
      <c r="GSP117" s="336"/>
      <c r="GSQ117" s="336"/>
      <c r="GSR117" s="336"/>
      <c r="GSS117" s="336"/>
      <c r="GST117" s="336"/>
      <c r="GSU117" s="336"/>
      <c r="GSV117" s="171"/>
      <c r="GSW117" s="336"/>
      <c r="GSX117" s="336"/>
      <c r="GSY117" s="336"/>
      <c r="GSZ117" s="336"/>
      <c r="GTA117" s="336"/>
      <c r="GTB117" s="336"/>
      <c r="GTC117" s="336"/>
      <c r="GTD117" s="336"/>
      <c r="GTE117" s="336"/>
      <c r="GTF117" s="336"/>
      <c r="GTG117" s="171"/>
      <c r="GTH117" s="336"/>
      <c r="GTI117" s="336"/>
      <c r="GTJ117" s="336"/>
      <c r="GTK117" s="336"/>
      <c r="GTL117" s="336"/>
      <c r="GTM117" s="336"/>
      <c r="GTN117" s="336"/>
      <c r="GTO117" s="336"/>
      <c r="GTP117" s="336"/>
      <c r="GTQ117" s="336"/>
      <c r="GTR117" s="171"/>
      <c r="GTS117" s="336"/>
      <c r="GTT117" s="336"/>
      <c r="GTU117" s="336"/>
      <c r="GTV117" s="336"/>
      <c r="GTW117" s="336"/>
      <c r="GTX117" s="336"/>
      <c r="GTY117" s="336"/>
      <c r="GTZ117" s="336"/>
      <c r="GUA117" s="336"/>
      <c r="GUB117" s="336"/>
      <c r="GUC117" s="171"/>
      <c r="GUD117" s="336"/>
      <c r="GUE117" s="336"/>
      <c r="GUF117" s="336"/>
      <c r="GUG117" s="336"/>
      <c r="GUH117" s="336"/>
      <c r="GUI117" s="336"/>
      <c r="GUJ117" s="336"/>
      <c r="GUK117" s="336"/>
      <c r="GUL117" s="336"/>
      <c r="GUM117" s="336"/>
      <c r="GUN117" s="171"/>
      <c r="GUO117" s="336"/>
      <c r="GUP117" s="336"/>
      <c r="GUQ117" s="336"/>
      <c r="GUR117" s="336"/>
      <c r="GUS117" s="336"/>
      <c r="GUT117" s="336"/>
      <c r="GUU117" s="336"/>
      <c r="GUV117" s="336"/>
      <c r="GUW117" s="336"/>
      <c r="GUX117" s="336"/>
      <c r="GUY117" s="171"/>
      <c r="GUZ117" s="336"/>
      <c r="GVA117" s="336"/>
      <c r="GVB117" s="336"/>
      <c r="GVC117" s="336"/>
      <c r="GVD117" s="336"/>
      <c r="GVE117" s="336"/>
      <c r="GVF117" s="336"/>
      <c r="GVG117" s="336"/>
      <c r="GVH117" s="336"/>
      <c r="GVI117" s="336"/>
      <c r="GVJ117" s="171"/>
      <c r="GVK117" s="336"/>
      <c r="GVL117" s="336"/>
      <c r="GVM117" s="336"/>
      <c r="GVN117" s="336"/>
      <c r="GVO117" s="336"/>
      <c r="GVP117" s="336"/>
      <c r="GVQ117" s="336"/>
      <c r="GVR117" s="336"/>
      <c r="GVS117" s="336"/>
      <c r="GVT117" s="336"/>
      <c r="GVU117" s="171"/>
      <c r="GVV117" s="336"/>
      <c r="GVW117" s="336"/>
      <c r="GVX117" s="336"/>
      <c r="GVY117" s="336"/>
      <c r="GVZ117" s="336"/>
      <c r="GWA117" s="336"/>
      <c r="GWB117" s="336"/>
      <c r="GWC117" s="336"/>
      <c r="GWD117" s="336"/>
      <c r="GWE117" s="336"/>
      <c r="GWF117" s="171"/>
      <c r="GWG117" s="336"/>
      <c r="GWH117" s="336"/>
      <c r="GWI117" s="336"/>
      <c r="GWJ117" s="336"/>
      <c r="GWK117" s="336"/>
      <c r="GWL117" s="336"/>
      <c r="GWM117" s="336"/>
      <c r="GWN117" s="336"/>
      <c r="GWO117" s="336"/>
      <c r="GWP117" s="336"/>
      <c r="GWQ117" s="171"/>
      <c r="GWR117" s="336"/>
      <c r="GWS117" s="336"/>
      <c r="GWT117" s="336"/>
      <c r="GWU117" s="336"/>
      <c r="GWV117" s="336"/>
      <c r="GWW117" s="336"/>
      <c r="GWX117" s="336"/>
      <c r="GWY117" s="336"/>
      <c r="GWZ117" s="336"/>
      <c r="GXA117" s="336"/>
      <c r="GXB117" s="171"/>
      <c r="GXC117" s="336"/>
      <c r="GXD117" s="336"/>
      <c r="GXE117" s="336"/>
      <c r="GXF117" s="336"/>
      <c r="GXG117" s="336"/>
      <c r="GXH117" s="336"/>
      <c r="GXI117" s="336"/>
      <c r="GXJ117" s="336"/>
      <c r="GXK117" s="336"/>
      <c r="GXL117" s="336"/>
      <c r="GXM117" s="171"/>
      <c r="GXN117" s="336"/>
      <c r="GXO117" s="336"/>
      <c r="GXP117" s="336"/>
      <c r="GXQ117" s="336"/>
      <c r="GXR117" s="336"/>
      <c r="GXS117" s="336"/>
      <c r="GXT117" s="336"/>
      <c r="GXU117" s="336"/>
      <c r="GXV117" s="336"/>
      <c r="GXW117" s="336"/>
      <c r="GXX117" s="171"/>
      <c r="GXY117" s="336"/>
      <c r="GXZ117" s="336"/>
      <c r="GYA117" s="336"/>
      <c r="GYB117" s="336"/>
      <c r="GYC117" s="336"/>
      <c r="GYD117" s="336"/>
      <c r="GYE117" s="336"/>
      <c r="GYF117" s="336"/>
      <c r="GYG117" s="336"/>
      <c r="GYH117" s="336"/>
      <c r="GYI117" s="171"/>
      <c r="GYJ117" s="336"/>
      <c r="GYK117" s="336"/>
      <c r="GYL117" s="336"/>
      <c r="GYM117" s="336"/>
      <c r="GYN117" s="336"/>
      <c r="GYO117" s="336"/>
      <c r="GYP117" s="336"/>
      <c r="GYQ117" s="336"/>
      <c r="GYR117" s="336"/>
      <c r="GYS117" s="336"/>
      <c r="GYT117" s="171"/>
      <c r="GYU117" s="336"/>
      <c r="GYV117" s="336"/>
      <c r="GYW117" s="336"/>
      <c r="GYX117" s="336"/>
      <c r="GYY117" s="336"/>
      <c r="GYZ117" s="336"/>
      <c r="GZA117" s="336"/>
      <c r="GZB117" s="336"/>
      <c r="GZC117" s="336"/>
      <c r="GZD117" s="336"/>
      <c r="GZE117" s="171"/>
      <c r="GZF117" s="336"/>
      <c r="GZG117" s="336"/>
      <c r="GZH117" s="336"/>
      <c r="GZI117" s="336"/>
      <c r="GZJ117" s="336"/>
      <c r="GZK117" s="336"/>
      <c r="GZL117" s="336"/>
      <c r="GZM117" s="336"/>
      <c r="GZN117" s="336"/>
      <c r="GZO117" s="336"/>
      <c r="GZP117" s="171"/>
      <c r="GZQ117" s="336"/>
      <c r="GZR117" s="336"/>
      <c r="GZS117" s="336"/>
      <c r="GZT117" s="336"/>
      <c r="GZU117" s="336"/>
      <c r="GZV117" s="336"/>
      <c r="GZW117" s="336"/>
      <c r="GZX117" s="336"/>
      <c r="GZY117" s="336"/>
      <c r="GZZ117" s="336"/>
      <c r="HAA117" s="171"/>
      <c r="HAB117" s="336"/>
      <c r="HAC117" s="336"/>
      <c r="HAD117" s="336"/>
      <c r="HAE117" s="336"/>
      <c r="HAF117" s="336"/>
      <c r="HAG117" s="336"/>
      <c r="HAH117" s="336"/>
      <c r="HAI117" s="336"/>
      <c r="HAJ117" s="336"/>
      <c r="HAK117" s="336"/>
      <c r="HAL117" s="171"/>
      <c r="HAM117" s="336"/>
      <c r="HAN117" s="336"/>
      <c r="HAO117" s="336"/>
      <c r="HAP117" s="336"/>
      <c r="HAQ117" s="336"/>
      <c r="HAR117" s="336"/>
      <c r="HAS117" s="336"/>
      <c r="HAT117" s="336"/>
      <c r="HAU117" s="336"/>
      <c r="HAV117" s="336"/>
      <c r="HAW117" s="171"/>
      <c r="HAX117" s="336"/>
      <c r="HAY117" s="336"/>
      <c r="HAZ117" s="336"/>
      <c r="HBA117" s="336"/>
      <c r="HBB117" s="336"/>
      <c r="HBC117" s="336"/>
      <c r="HBD117" s="336"/>
      <c r="HBE117" s="336"/>
      <c r="HBF117" s="336"/>
      <c r="HBG117" s="336"/>
      <c r="HBH117" s="171"/>
      <c r="HBI117" s="336"/>
      <c r="HBJ117" s="336"/>
      <c r="HBK117" s="336"/>
      <c r="HBL117" s="336"/>
      <c r="HBM117" s="336"/>
      <c r="HBN117" s="336"/>
      <c r="HBO117" s="336"/>
      <c r="HBP117" s="336"/>
      <c r="HBQ117" s="336"/>
      <c r="HBR117" s="336"/>
      <c r="HBS117" s="171"/>
      <c r="HBT117" s="336"/>
      <c r="HBU117" s="336"/>
      <c r="HBV117" s="336"/>
      <c r="HBW117" s="336"/>
      <c r="HBX117" s="336"/>
      <c r="HBY117" s="336"/>
      <c r="HBZ117" s="336"/>
      <c r="HCA117" s="336"/>
      <c r="HCB117" s="336"/>
      <c r="HCC117" s="336"/>
      <c r="HCD117" s="171"/>
      <c r="HCE117" s="336"/>
      <c r="HCF117" s="336"/>
      <c r="HCG117" s="336"/>
      <c r="HCH117" s="336"/>
      <c r="HCI117" s="336"/>
      <c r="HCJ117" s="336"/>
      <c r="HCK117" s="336"/>
      <c r="HCL117" s="336"/>
      <c r="HCM117" s="336"/>
      <c r="HCN117" s="336"/>
      <c r="HCO117" s="171"/>
      <c r="HCP117" s="336"/>
      <c r="HCQ117" s="336"/>
      <c r="HCR117" s="336"/>
      <c r="HCS117" s="336"/>
      <c r="HCT117" s="336"/>
      <c r="HCU117" s="336"/>
      <c r="HCV117" s="336"/>
      <c r="HCW117" s="336"/>
      <c r="HCX117" s="336"/>
      <c r="HCY117" s="336"/>
      <c r="HCZ117" s="171"/>
      <c r="HDA117" s="336"/>
      <c r="HDB117" s="336"/>
      <c r="HDC117" s="336"/>
      <c r="HDD117" s="336"/>
      <c r="HDE117" s="336"/>
      <c r="HDF117" s="336"/>
      <c r="HDG117" s="336"/>
      <c r="HDH117" s="336"/>
      <c r="HDI117" s="336"/>
      <c r="HDJ117" s="336"/>
      <c r="HDK117" s="171"/>
      <c r="HDL117" s="336"/>
      <c r="HDM117" s="336"/>
      <c r="HDN117" s="336"/>
      <c r="HDO117" s="336"/>
      <c r="HDP117" s="336"/>
      <c r="HDQ117" s="336"/>
      <c r="HDR117" s="336"/>
      <c r="HDS117" s="336"/>
      <c r="HDT117" s="336"/>
      <c r="HDU117" s="336"/>
      <c r="HDV117" s="171"/>
      <c r="HDW117" s="336"/>
      <c r="HDX117" s="336"/>
      <c r="HDY117" s="336"/>
      <c r="HDZ117" s="336"/>
      <c r="HEA117" s="336"/>
      <c r="HEB117" s="336"/>
      <c r="HEC117" s="336"/>
      <c r="HED117" s="336"/>
      <c r="HEE117" s="336"/>
      <c r="HEF117" s="336"/>
      <c r="HEG117" s="171"/>
      <c r="HEH117" s="336"/>
      <c r="HEI117" s="336"/>
      <c r="HEJ117" s="336"/>
      <c r="HEK117" s="336"/>
      <c r="HEL117" s="336"/>
      <c r="HEM117" s="336"/>
      <c r="HEN117" s="336"/>
      <c r="HEO117" s="336"/>
      <c r="HEP117" s="336"/>
      <c r="HEQ117" s="336"/>
      <c r="HER117" s="171"/>
      <c r="HES117" s="336"/>
      <c r="HET117" s="336"/>
      <c r="HEU117" s="336"/>
      <c r="HEV117" s="336"/>
      <c r="HEW117" s="336"/>
      <c r="HEX117" s="336"/>
      <c r="HEY117" s="336"/>
      <c r="HEZ117" s="336"/>
      <c r="HFA117" s="336"/>
      <c r="HFB117" s="336"/>
      <c r="HFC117" s="171"/>
      <c r="HFD117" s="336"/>
      <c r="HFE117" s="336"/>
      <c r="HFF117" s="336"/>
      <c r="HFG117" s="336"/>
      <c r="HFH117" s="336"/>
      <c r="HFI117" s="336"/>
      <c r="HFJ117" s="336"/>
      <c r="HFK117" s="336"/>
      <c r="HFL117" s="336"/>
      <c r="HFM117" s="336"/>
      <c r="HFN117" s="171"/>
      <c r="HFO117" s="336"/>
      <c r="HFP117" s="336"/>
      <c r="HFQ117" s="336"/>
      <c r="HFR117" s="336"/>
      <c r="HFS117" s="336"/>
      <c r="HFT117" s="336"/>
      <c r="HFU117" s="336"/>
      <c r="HFV117" s="336"/>
      <c r="HFW117" s="336"/>
      <c r="HFX117" s="336"/>
      <c r="HFY117" s="171"/>
      <c r="HFZ117" s="336"/>
      <c r="HGA117" s="336"/>
      <c r="HGB117" s="336"/>
      <c r="HGC117" s="336"/>
      <c r="HGD117" s="336"/>
      <c r="HGE117" s="336"/>
      <c r="HGF117" s="336"/>
      <c r="HGG117" s="336"/>
      <c r="HGH117" s="336"/>
      <c r="HGI117" s="336"/>
      <c r="HGJ117" s="171"/>
      <c r="HGK117" s="336"/>
      <c r="HGL117" s="336"/>
      <c r="HGM117" s="336"/>
      <c r="HGN117" s="336"/>
      <c r="HGO117" s="336"/>
      <c r="HGP117" s="336"/>
      <c r="HGQ117" s="336"/>
      <c r="HGR117" s="336"/>
      <c r="HGS117" s="336"/>
      <c r="HGT117" s="336"/>
      <c r="HGU117" s="171"/>
      <c r="HGV117" s="336"/>
      <c r="HGW117" s="336"/>
      <c r="HGX117" s="336"/>
      <c r="HGY117" s="336"/>
      <c r="HGZ117" s="336"/>
      <c r="HHA117" s="336"/>
      <c r="HHB117" s="336"/>
      <c r="HHC117" s="336"/>
      <c r="HHD117" s="336"/>
      <c r="HHE117" s="336"/>
      <c r="HHF117" s="171"/>
      <c r="HHG117" s="336"/>
      <c r="HHH117" s="336"/>
      <c r="HHI117" s="336"/>
      <c r="HHJ117" s="336"/>
      <c r="HHK117" s="336"/>
      <c r="HHL117" s="336"/>
      <c r="HHM117" s="336"/>
      <c r="HHN117" s="336"/>
      <c r="HHO117" s="336"/>
      <c r="HHP117" s="336"/>
      <c r="HHQ117" s="171"/>
      <c r="HHR117" s="336"/>
      <c r="HHS117" s="336"/>
      <c r="HHT117" s="336"/>
      <c r="HHU117" s="336"/>
      <c r="HHV117" s="336"/>
      <c r="HHW117" s="336"/>
      <c r="HHX117" s="336"/>
      <c r="HHY117" s="336"/>
      <c r="HHZ117" s="336"/>
      <c r="HIA117" s="336"/>
      <c r="HIB117" s="171"/>
      <c r="HIC117" s="336"/>
      <c r="HID117" s="336"/>
      <c r="HIE117" s="336"/>
      <c r="HIF117" s="336"/>
      <c r="HIG117" s="336"/>
      <c r="HIH117" s="336"/>
      <c r="HII117" s="336"/>
      <c r="HIJ117" s="336"/>
      <c r="HIK117" s="336"/>
      <c r="HIL117" s="336"/>
      <c r="HIM117" s="171"/>
      <c r="HIN117" s="336"/>
      <c r="HIO117" s="336"/>
      <c r="HIP117" s="336"/>
      <c r="HIQ117" s="336"/>
      <c r="HIR117" s="336"/>
      <c r="HIS117" s="336"/>
      <c r="HIT117" s="336"/>
      <c r="HIU117" s="336"/>
      <c r="HIV117" s="336"/>
      <c r="HIW117" s="336"/>
      <c r="HIX117" s="171"/>
      <c r="HIY117" s="336"/>
      <c r="HIZ117" s="336"/>
      <c r="HJA117" s="336"/>
      <c r="HJB117" s="336"/>
      <c r="HJC117" s="336"/>
      <c r="HJD117" s="336"/>
      <c r="HJE117" s="336"/>
      <c r="HJF117" s="336"/>
      <c r="HJG117" s="336"/>
      <c r="HJH117" s="336"/>
      <c r="HJI117" s="171"/>
      <c r="HJJ117" s="336"/>
      <c r="HJK117" s="336"/>
      <c r="HJL117" s="336"/>
      <c r="HJM117" s="336"/>
      <c r="HJN117" s="336"/>
      <c r="HJO117" s="336"/>
      <c r="HJP117" s="336"/>
      <c r="HJQ117" s="336"/>
      <c r="HJR117" s="336"/>
      <c r="HJS117" s="336"/>
      <c r="HJT117" s="171"/>
      <c r="HJU117" s="336"/>
      <c r="HJV117" s="336"/>
      <c r="HJW117" s="336"/>
      <c r="HJX117" s="336"/>
      <c r="HJY117" s="336"/>
      <c r="HJZ117" s="336"/>
      <c r="HKA117" s="336"/>
      <c r="HKB117" s="336"/>
      <c r="HKC117" s="336"/>
      <c r="HKD117" s="336"/>
      <c r="HKE117" s="171"/>
      <c r="HKF117" s="336"/>
      <c r="HKG117" s="336"/>
      <c r="HKH117" s="336"/>
      <c r="HKI117" s="336"/>
      <c r="HKJ117" s="336"/>
      <c r="HKK117" s="336"/>
      <c r="HKL117" s="336"/>
      <c r="HKM117" s="336"/>
      <c r="HKN117" s="336"/>
      <c r="HKO117" s="336"/>
      <c r="HKP117" s="171"/>
      <c r="HKQ117" s="336"/>
      <c r="HKR117" s="336"/>
      <c r="HKS117" s="336"/>
      <c r="HKT117" s="336"/>
      <c r="HKU117" s="336"/>
      <c r="HKV117" s="336"/>
      <c r="HKW117" s="336"/>
      <c r="HKX117" s="336"/>
      <c r="HKY117" s="336"/>
      <c r="HKZ117" s="336"/>
      <c r="HLA117" s="171"/>
      <c r="HLB117" s="336"/>
      <c r="HLC117" s="336"/>
      <c r="HLD117" s="336"/>
      <c r="HLE117" s="336"/>
      <c r="HLF117" s="336"/>
      <c r="HLG117" s="336"/>
      <c r="HLH117" s="336"/>
      <c r="HLI117" s="336"/>
      <c r="HLJ117" s="336"/>
      <c r="HLK117" s="336"/>
      <c r="HLL117" s="171"/>
      <c r="HLM117" s="336"/>
      <c r="HLN117" s="336"/>
      <c r="HLO117" s="336"/>
      <c r="HLP117" s="336"/>
      <c r="HLQ117" s="336"/>
      <c r="HLR117" s="336"/>
      <c r="HLS117" s="336"/>
      <c r="HLT117" s="336"/>
      <c r="HLU117" s="336"/>
      <c r="HLV117" s="336"/>
      <c r="HLW117" s="171"/>
      <c r="HLX117" s="336"/>
      <c r="HLY117" s="336"/>
      <c r="HLZ117" s="336"/>
      <c r="HMA117" s="336"/>
      <c r="HMB117" s="336"/>
      <c r="HMC117" s="336"/>
      <c r="HMD117" s="336"/>
      <c r="HME117" s="336"/>
      <c r="HMF117" s="336"/>
      <c r="HMG117" s="336"/>
      <c r="HMH117" s="171"/>
      <c r="HMI117" s="336"/>
      <c r="HMJ117" s="336"/>
      <c r="HMK117" s="336"/>
      <c r="HML117" s="336"/>
      <c r="HMM117" s="336"/>
      <c r="HMN117" s="336"/>
      <c r="HMO117" s="336"/>
      <c r="HMP117" s="336"/>
      <c r="HMQ117" s="336"/>
      <c r="HMR117" s="336"/>
      <c r="HMS117" s="171"/>
      <c r="HMT117" s="336"/>
      <c r="HMU117" s="336"/>
      <c r="HMV117" s="336"/>
      <c r="HMW117" s="336"/>
      <c r="HMX117" s="336"/>
      <c r="HMY117" s="336"/>
      <c r="HMZ117" s="336"/>
      <c r="HNA117" s="336"/>
      <c r="HNB117" s="336"/>
      <c r="HNC117" s="336"/>
      <c r="HND117" s="171"/>
      <c r="HNE117" s="336"/>
      <c r="HNF117" s="336"/>
      <c r="HNG117" s="336"/>
      <c r="HNH117" s="336"/>
      <c r="HNI117" s="336"/>
      <c r="HNJ117" s="336"/>
      <c r="HNK117" s="336"/>
      <c r="HNL117" s="336"/>
      <c r="HNM117" s="336"/>
      <c r="HNN117" s="336"/>
      <c r="HNO117" s="171"/>
      <c r="HNP117" s="336"/>
      <c r="HNQ117" s="336"/>
      <c r="HNR117" s="336"/>
      <c r="HNS117" s="336"/>
      <c r="HNT117" s="336"/>
      <c r="HNU117" s="336"/>
      <c r="HNV117" s="336"/>
      <c r="HNW117" s="336"/>
      <c r="HNX117" s="336"/>
      <c r="HNY117" s="336"/>
      <c r="HNZ117" s="171"/>
      <c r="HOA117" s="336"/>
      <c r="HOB117" s="336"/>
      <c r="HOC117" s="336"/>
      <c r="HOD117" s="336"/>
      <c r="HOE117" s="336"/>
      <c r="HOF117" s="336"/>
      <c r="HOG117" s="336"/>
      <c r="HOH117" s="336"/>
      <c r="HOI117" s="336"/>
      <c r="HOJ117" s="336"/>
      <c r="HOK117" s="171"/>
      <c r="HOL117" s="336"/>
      <c r="HOM117" s="336"/>
      <c r="HON117" s="336"/>
      <c r="HOO117" s="336"/>
      <c r="HOP117" s="336"/>
      <c r="HOQ117" s="336"/>
      <c r="HOR117" s="336"/>
      <c r="HOS117" s="336"/>
      <c r="HOT117" s="336"/>
      <c r="HOU117" s="336"/>
      <c r="HOV117" s="171"/>
      <c r="HOW117" s="336"/>
      <c r="HOX117" s="336"/>
      <c r="HOY117" s="336"/>
      <c r="HOZ117" s="336"/>
      <c r="HPA117" s="336"/>
      <c r="HPB117" s="336"/>
      <c r="HPC117" s="336"/>
      <c r="HPD117" s="336"/>
      <c r="HPE117" s="336"/>
      <c r="HPF117" s="336"/>
      <c r="HPG117" s="171"/>
      <c r="HPH117" s="336"/>
      <c r="HPI117" s="336"/>
      <c r="HPJ117" s="336"/>
      <c r="HPK117" s="336"/>
      <c r="HPL117" s="336"/>
      <c r="HPM117" s="336"/>
      <c r="HPN117" s="336"/>
      <c r="HPO117" s="336"/>
      <c r="HPP117" s="336"/>
      <c r="HPQ117" s="336"/>
      <c r="HPR117" s="171"/>
      <c r="HPS117" s="336"/>
      <c r="HPT117" s="336"/>
      <c r="HPU117" s="336"/>
      <c r="HPV117" s="336"/>
      <c r="HPW117" s="336"/>
      <c r="HPX117" s="336"/>
      <c r="HPY117" s="336"/>
      <c r="HPZ117" s="336"/>
      <c r="HQA117" s="336"/>
      <c r="HQB117" s="336"/>
      <c r="HQC117" s="171"/>
      <c r="HQD117" s="336"/>
      <c r="HQE117" s="336"/>
      <c r="HQF117" s="336"/>
      <c r="HQG117" s="336"/>
      <c r="HQH117" s="336"/>
      <c r="HQI117" s="336"/>
      <c r="HQJ117" s="336"/>
      <c r="HQK117" s="336"/>
      <c r="HQL117" s="336"/>
      <c r="HQM117" s="336"/>
      <c r="HQN117" s="171"/>
      <c r="HQO117" s="336"/>
      <c r="HQP117" s="336"/>
      <c r="HQQ117" s="336"/>
      <c r="HQR117" s="336"/>
      <c r="HQS117" s="336"/>
      <c r="HQT117" s="336"/>
      <c r="HQU117" s="336"/>
      <c r="HQV117" s="336"/>
      <c r="HQW117" s="336"/>
      <c r="HQX117" s="336"/>
      <c r="HQY117" s="171"/>
      <c r="HQZ117" s="336"/>
      <c r="HRA117" s="336"/>
      <c r="HRB117" s="336"/>
      <c r="HRC117" s="336"/>
      <c r="HRD117" s="336"/>
      <c r="HRE117" s="336"/>
      <c r="HRF117" s="336"/>
      <c r="HRG117" s="336"/>
      <c r="HRH117" s="336"/>
      <c r="HRI117" s="336"/>
      <c r="HRJ117" s="171"/>
      <c r="HRK117" s="336"/>
      <c r="HRL117" s="336"/>
      <c r="HRM117" s="336"/>
      <c r="HRN117" s="336"/>
      <c r="HRO117" s="336"/>
      <c r="HRP117" s="336"/>
      <c r="HRQ117" s="336"/>
      <c r="HRR117" s="336"/>
      <c r="HRS117" s="336"/>
      <c r="HRT117" s="336"/>
      <c r="HRU117" s="171"/>
      <c r="HRV117" s="336"/>
      <c r="HRW117" s="336"/>
      <c r="HRX117" s="336"/>
      <c r="HRY117" s="336"/>
      <c r="HRZ117" s="336"/>
      <c r="HSA117" s="336"/>
      <c r="HSB117" s="336"/>
      <c r="HSC117" s="336"/>
      <c r="HSD117" s="336"/>
      <c r="HSE117" s="336"/>
      <c r="HSF117" s="171"/>
      <c r="HSG117" s="336"/>
      <c r="HSH117" s="336"/>
      <c r="HSI117" s="336"/>
      <c r="HSJ117" s="336"/>
      <c r="HSK117" s="336"/>
      <c r="HSL117" s="336"/>
      <c r="HSM117" s="336"/>
      <c r="HSN117" s="336"/>
      <c r="HSO117" s="336"/>
      <c r="HSP117" s="336"/>
      <c r="HSQ117" s="171"/>
      <c r="HSR117" s="336"/>
      <c r="HSS117" s="336"/>
      <c r="HST117" s="336"/>
      <c r="HSU117" s="336"/>
      <c r="HSV117" s="336"/>
      <c r="HSW117" s="336"/>
      <c r="HSX117" s="336"/>
      <c r="HSY117" s="336"/>
      <c r="HSZ117" s="336"/>
      <c r="HTA117" s="336"/>
      <c r="HTB117" s="171"/>
      <c r="HTC117" s="336"/>
      <c r="HTD117" s="336"/>
      <c r="HTE117" s="336"/>
      <c r="HTF117" s="336"/>
      <c r="HTG117" s="336"/>
      <c r="HTH117" s="336"/>
      <c r="HTI117" s="336"/>
      <c r="HTJ117" s="336"/>
      <c r="HTK117" s="336"/>
      <c r="HTL117" s="336"/>
      <c r="HTM117" s="171"/>
      <c r="HTN117" s="336"/>
      <c r="HTO117" s="336"/>
      <c r="HTP117" s="336"/>
      <c r="HTQ117" s="336"/>
      <c r="HTR117" s="336"/>
      <c r="HTS117" s="336"/>
      <c r="HTT117" s="336"/>
      <c r="HTU117" s="336"/>
      <c r="HTV117" s="336"/>
      <c r="HTW117" s="336"/>
      <c r="HTX117" s="171"/>
      <c r="HTY117" s="336"/>
      <c r="HTZ117" s="336"/>
      <c r="HUA117" s="336"/>
      <c r="HUB117" s="336"/>
      <c r="HUC117" s="336"/>
      <c r="HUD117" s="336"/>
      <c r="HUE117" s="336"/>
      <c r="HUF117" s="336"/>
      <c r="HUG117" s="336"/>
      <c r="HUH117" s="336"/>
      <c r="HUI117" s="171"/>
      <c r="HUJ117" s="336"/>
      <c r="HUK117" s="336"/>
      <c r="HUL117" s="336"/>
      <c r="HUM117" s="336"/>
      <c r="HUN117" s="336"/>
      <c r="HUO117" s="336"/>
      <c r="HUP117" s="336"/>
      <c r="HUQ117" s="336"/>
      <c r="HUR117" s="336"/>
      <c r="HUS117" s="336"/>
      <c r="HUT117" s="171"/>
      <c r="HUU117" s="336"/>
      <c r="HUV117" s="336"/>
      <c r="HUW117" s="336"/>
      <c r="HUX117" s="336"/>
      <c r="HUY117" s="336"/>
      <c r="HUZ117" s="336"/>
      <c r="HVA117" s="336"/>
      <c r="HVB117" s="336"/>
      <c r="HVC117" s="336"/>
      <c r="HVD117" s="336"/>
      <c r="HVE117" s="171"/>
      <c r="HVF117" s="336"/>
      <c r="HVG117" s="336"/>
      <c r="HVH117" s="336"/>
      <c r="HVI117" s="336"/>
      <c r="HVJ117" s="336"/>
      <c r="HVK117" s="336"/>
      <c r="HVL117" s="336"/>
      <c r="HVM117" s="336"/>
      <c r="HVN117" s="336"/>
      <c r="HVO117" s="336"/>
      <c r="HVP117" s="171"/>
      <c r="HVQ117" s="336"/>
      <c r="HVR117" s="336"/>
      <c r="HVS117" s="336"/>
      <c r="HVT117" s="336"/>
      <c r="HVU117" s="336"/>
      <c r="HVV117" s="336"/>
      <c r="HVW117" s="336"/>
      <c r="HVX117" s="336"/>
      <c r="HVY117" s="336"/>
      <c r="HVZ117" s="336"/>
      <c r="HWA117" s="171"/>
      <c r="HWB117" s="336"/>
      <c r="HWC117" s="336"/>
      <c r="HWD117" s="336"/>
      <c r="HWE117" s="336"/>
      <c r="HWF117" s="336"/>
      <c r="HWG117" s="336"/>
      <c r="HWH117" s="336"/>
      <c r="HWI117" s="336"/>
      <c r="HWJ117" s="336"/>
      <c r="HWK117" s="336"/>
      <c r="HWL117" s="171"/>
      <c r="HWM117" s="336"/>
      <c r="HWN117" s="336"/>
      <c r="HWO117" s="336"/>
      <c r="HWP117" s="336"/>
      <c r="HWQ117" s="336"/>
      <c r="HWR117" s="336"/>
      <c r="HWS117" s="336"/>
      <c r="HWT117" s="336"/>
      <c r="HWU117" s="336"/>
      <c r="HWV117" s="336"/>
      <c r="HWW117" s="171"/>
      <c r="HWX117" s="336"/>
      <c r="HWY117" s="336"/>
      <c r="HWZ117" s="336"/>
      <c r="HXA117" s="336"/>
      <c r="HXB117" s="336"/>
      <c r="HXC117" s="336"/>
      <c r="HXD117" s="336"/>
      <c r="HXE117" s="336"/>
      <c r="HXF117" s="336"/>
      <c r="HXG117" s="336"/>
      <c r="HXH117" s="171"/>
      <c r="HXI117" s="336"/>
      <c r="HXJ117" s="336"/>
      <c r="HXK117" s="336"/>
      <c r="HXL117" s="336"/>
      <c r="HXM117" s="336"/>
      <c r="HXN117" s="336"/>
      <c r="HXO117" s="336"/>
      <c r="HXP117" s="336"/>
      <c r="HXQ117" s="336"/>
      <c r="HXR117" s="336"/>
      <c r="HXS117" s="171"/>
      <c r="HXT117" s="336"/>
      <c r="HXU117" s="336"/>
      <c r="HXV117" s="336"/>
      <c r="HXW117" s="336"/>
      <c r="HXX117" s="336"/>
      <c r="HXY117" s="336"/>
      <c r="HXZ117" s="336"/>
      <c r="HYA117" s="336"/>
      <c r="HYB117" s="336"/>
      <c r="HYC117" s="336"/>
      <c r="HYD117" s="171"/>
      <c r="HYE117" s="336"/>
      <c r="HYF117" s="336"/>
      <c r="HYG117" s="336"/>
      <c r="HYH117" s="336"/>
      <c r="HYI117" s="336"/>
      <c r="HYJ117" s="336"/>
      <c r="HYK117" s="336"/>
      <c r="HYL117" s="336"/>
      <c r="HYM117" s="336"/>
      <c r="HYN117" s="336"/>
      <c r="HYO117" s="171"/>
      <c r="HYP117" s="336"/>
      <c r="HYQ117" s="336"/>
      <c r="HYR117" s="336"/>
      <c r="HYS117" s="336"/>
      <c r="HYT117" s="336"/>
      <c r="HYU117" s="336"/>
      <c r="HYV117" s="336"/>
      <c r="HYW117" s="336"/>
      <c r="HYX117" s="336"/>
      <c r="HYY117" s="336"/>
      <c r="HYZ117" s="171"/>
      <c r="HZA117" s="336"/>
      <c r="HZB117" s="336"/>
      <c r="HZC117" s="336"/>
      <c r="HZD117" s="336"/>
      <c r="HZE117" s="336"/>
      <c r="HZF117" s="336"/>
      <c r="HZG117" s="336"/>
      <c r="HZH117" s="336"/>
      <c r="HZI117" s="336"/>
      <c r="HZJ117" s="336"/>
      <c r="HZK117" s="171"/>
      <c r="HZL117" s="336"/>
      <c r="HZM117" s="336"/>
      <c r="HZN117" s="336"/>
      <c r="HZO117" s="336"/>
      <c r="HZP117" s="336"/>
      <c r="HZQ117" s="336"/>
      <c r="HZR117" s="336"/>
      <c r="HZS117" s="336"/>
      <c r="HZT117" s="336"/>
      <c r="HZU117" s="336"/>
      <c r="HZV117" s="171"/>
      <c r="HZW117" s="336"/>
      <c r="HZX117" s="336"/>
      <c r="HZY117" s="336"/>
      <c r="HZZ117" s="336"/>
      <c r="IAA117" s="336"/>
      <c r="IAB117" s="336"/>
      <c r="IAC117" s="336"/>
      <c r="IAD117" s="336"/>
      <c r="IAE117" s="336"/>
      <c r="IAF117" s="336"/>
      <c r="IAG117" s="171"/>
      <c r="IAH117" s="336"/>
      <c r="IAI117" s="336"/>
      <c r="IAJ117" s="336"/>
      <c r="IAK117" s="336"/>
      <c r="IAL117" s="336"/>
      <c r="IAM117" s="336"/>
      <c r="IAN117" s="336"/>
      <c r="IAO117" s="336"/>
      <c r="IAP117" s="336"/>
      <c r="IAQ117" s="336"/>
      <c r="IAR117" s="171"/>
      <c r="IAS117" s="336"/>
      <c r="IAT117" s="336"/>
      <c r="IAU117" s="336"/>
      <c r="IAV117" s="336"/>
      <c r="IAW117" s="336"/>
      <c r="IAX117" s="336"/>
      <c r="IAY117" s="336"/>
      <c r="IAZ117" s="336"/>
      <c r="IBA117" s="336"/>
      <c r="IBB117" s="336"/>
      <c r="IBC117" s="171"/>
      <c r="IBD117" s="336"/>
      <c r="IBE117" s="336"/>
      <c r="IBF117" s="336"/>
      <c r="IBG117" s="336"/>
      <c r="IBH117" s="336"/>
      <c r="IBI117" s="336"/>
      <c r="IBJ117" s="336"/>
      <c r="IBK117" s="336"/>
      <c r="IBL117" s="336"/>
      <c r="IBM117" s="336"/>
      <c r="IBN117" s="171"/>
      <c r="IBO117" s="336"/>
      <c r="IBP117" s="336"/>
      <c r="IBQ117" s="336"/>
      <c r="IBR117" s="336"/>
      <c r="IBS117" s="336"/>
      <c r="IBT117" s="336"/>
      <c r="IBU117" s="336"/>
      <c r="IBV117" s="336"/>
      <c r="IBW117" s="336"/>
      <c r="IBX117" s="336"/>
      <c r="IBY117" s="171"/>
      <c r="IBZ117" s="336"/>
      <c r="ICA117" s="336"/>
      <c r="ICB117" s="336"/>
      <c r="ICC117" s="336"/>
      <c r="ICD117" s="336"/>
      <c r="ICE117" s="336"/>
      <c r="ICF117" s="336"/>
      <c r="ICG117" s="336"/>
      <c r="ICH117" s="336"/>
      <c r="ICI117" s="336"/>
      <c r="ICJ117" s="171"/>
      <c r="ICK117" s="336"/>
      <c r="ICL117" s="336"/>
      <c r="ICM117" s="336"/>
      <c r="ICN117" s="336"/>
      <c r="ICO117" s="336"/>
      <c r="ICP117" s="336"/>
      <c r="ICQ117" s="336"/>
      <c r="ICR117" s="336"/>
      <c r="ICS117" s="336"/>
      <c r="ICT117" s="336"/>
      <c r="ICU117" s="171"/>
      <c r="ICV117" s="336"/>
      <c r="ICW117" s="336"/>
      <c r="ICX117" s="336"/>
      <c r="ICY117" s="336"/>
      <c r="ICZ117" s="336"/>
      <c r="IDA117" s="336"/>
      <c r="IDB117" s="336"/>
      <c r="IDC117" s="336"/>
      <c r="IDD117" s="336"/>
      <c r="IDE117" s="336"/>
      <c r="IDF117" s="171"/>
      <c r="IDG117" s="336"/>
      <c r="IDH117" s="336"/>
      <c r="IDI117" s="336"/>
      <c r="IDJ117" s="336"/>
      <c r="IDK117" s="336"/>
      <c r="IDL117" s="336"/>
      <c r="IDM117" s="336"/>
      <c r="IDN117" s="336"/>
      <c r="IDO117" s="336"/>
      <c r="IDP117" s="336"/>
      <c r="IDQ117" s="171"/>
      <c r="IDR117" s="336"/>
      <c r="IDS117" s="336"/>
      <c r="IDT117" s="336"/>
      <c r="IDU117" s="336"/>
      <c r="IDV117" s="336"/>
      <c r="IDW117" s="336"/>
      <c r="IDX117" s="336"/>
      <c r="IDY117" s="336"/>
      <c r="IDZ117" s="336"/>
      <c r="IEA117" s="336"/>
      <c r="IEB117" s="171"/>
      <c r="IEC117" s="336"/>
      <c r="IED117" s="336"/>
      <c r="IEE117" s="336"/>
      <c r="IEF117" s="336"/>
      <c r="IEG117" s="336"/>
      <c r="IEH117" s="336"/>
      <c r="IEI117" s="336"/>
      <c r="IEJ117" s="336"/>
      <c r="IEK117" s="336"/>
      <c r="IEL117" s="336"/>
      <c r="IEM117" s="171"/>
      <c r="IEN117" s="336"/>
      <c r="IEO117" s="336"/>
      <c r="IEP117" s="336"/>
      <c r="IEQ117" s="336"/>
      <c r="IER117" s="336"/>
      <c r="IES117" s="336"/>
      <c r="IET117" s="336"/>
      <c r="IEU117" s="336"/>
      <c r="IEV117" s="336"/>
      <c r="IEW117" s="336"/>
      <c r="IEX117" s="171"/>
      <c r="IEY117" s="336"/>
      <c r="IEZ117" s="336"/>
      <c r="IFA117" s="336"/>
      <c r="IFB117" s="336"/>
      <c r="IFC117" s="336"/>
      <c r="IFD117" s="336"/>
      <c r="IFE117" s="336"/>
      <c r="IFF117" s="336"/>
      <c r="IFG117" s="336"/>
      <c r="IFH117" s="336"/>
      <c r="IFI117" s="171"/>
      <c r="IFJ117" s="336"/>
      <c r="IFK117" s="336"/>
      <c r="IFL117" s="336"/>
      <c r="IFM117" s="336"/>
      <c r="IFN117" s="336"/>
      <c r="IFO117" s="336"/>
      <c r="IFP117" s="336"/>
      <c r="IFQ117" s="336"/>
      <c r="IFR117" s="336"/>
      <c r="IFS117" s="336"/>
      <c r="IFT117" s="171"/>
      <c r="IFU117" s="336"/>
      <c r="IFV117" s="336"/>
      <c r="IFW117" s="336"/>
      <c r="IFX117" s="336"/>
      <c r="IFY117" s="336"/>
      <c r="IFZ117" s="336"/>
      <c r="IGA117" s="336"/>
      <c r="IGB117" s="336"/>
      <c r="IGC117" s="336"/>
      <c r="IGD117" s="336"/>
      <c r="IGE117" s="171"/>
      <c r="IGF117" s="336"/>
      <c r="IGG117" s="336"/>
      <c r="IGH117" s="336"/>
      <c r="IGI117" s="336"/>
      <c r="IGJ117" s="336"/>
      <c r="IGK117" s="336"/>
      <c r="IGL117" s="336"/>
      <c r="IGM117" s="336"/>
      <c r="IGN117" s="336"/>
      <c r="IGO117" s="336"/>
      <c r="IGP117" s="171"/>
      <c r="IGQ117" s="336"/>
      <c r="IGR117" s="336"/>
      <c r="IGS117" s="336"/>
      <c r="IGT117" s="336"/>
      <c r="IGU117" s="336"/>
      <c r="IGV117" s="336"/>
      <c r="IGW117" s="336"/>
      <c r="IGX117" s="336"/>
      <c r="IGY117" s="336"/>
      <c r="IGZ117" s="336"/>
      <c r="IHA117" s="171"/>
      <c r="IHB117" s="336"/>
      <c r="IHC117" s="336"/>
      <c r="IHD117" s="336"/>
      <c r="IHE117" s="336"/>
      <c r="IHF117" s="336"/>
      <c r="IHG117" s="336"/>
      <c r="IHH117" s="336"/>
      <c r="IHI117" s="336"/>
      <c r="IHJ117" s="336"/>
      <c r="IHK117" s="336"/>
      <c r="IHL117" s="171"/>
      <c r="IHM117" s="336"/>
      <c r="IHN117" s="336"/>
      <c r="IHO117" s="336"/>
      <c r="IHP117" s="336"/>
      <c r="IHQ117" s="336"/>
      <c r="IHR117" s="336"/>
      <c r="IHS117" s="336"/>
      <c r="IHT117" s="336"/>
      <c r="IHU117" s="336"/>
      <c r="IHV117" s="336"/>
      <c r="IHW117" s="171"/>
      <c r="IHX117" s="336"/>
      <c r="IHY117" s="336"/>
      <c r="IHZ117" s="336"/>
      <c r="IIA117" s="336"/>
      <c r="IIB117" s="336"/>
      <c r="IIC117" s="336"/>
      <c r="IID117" s="336"/>
      <c r="IIE117" s="336"/>
      <c r="IIF117" s="336"/>
      <c r="IIG117" s="336"/>
      <c r="IIH117" s="171"/>
      <c r="III117" s="336"/>
      <c r="IIJ117" s="336"/>
      <c r="IIK117" s="336"/>
      <c r="IIL117" s="336"/>
      <c r="IIM117" s="336"/>
      <c r="IIN117" s="336"/>
      <c r="IIO117" s="336"/>
      <c r="IIP117" s="336"/>
      <c r="IIQ117" s="336"/>
      <c r="IIR117" s="336"/>
      <c r="IIS117" s="171"/>
      <c r="IIT117" s="336"/>
      <c r="IIU117" s="336"/>
      <c r="IIV117" s="336"/>
      <c r="IIW117" s="336"/>
      <c r="IIX117" s="336"/>
      <c r="IIY117" s="336"/>
      <c r="IIZ117" s="336"/>
      <c r="IJA117" s="336"/>
      <c r="IJB117" s="336"/>
      <c r="IJC117" s="336"/>
      <c r="IJD117" s="171"/>
      <c r="IJE117" s="336"/>
      <c r="IJF117" s="336"/>
      <c r="IJG117" s="336"/>
      <c r="IJH117" s="336"/>
      <c r="IJI117" s="336"/>
      <c r="IJJ117" s="336"/>
      <c r="IJK117" s="336"/>
      <c r="IJL117" s="336"/>
      <c r="IJM117" s="336"/>
      <c r="IJN117" s="336"/>
      <c r="IJO117" s="171"/>
      <c r="IJP117" s="336"/>
      <c r="IJQ117" s="336"/>
      <c r="IJR117" s="336"/>
      <c r="IJS117" s="336"/>
      <c r="IJT117" s="336"/>
      <c r="IJU117" s="336"/>
      <c r="IJV117" s="336"/>
      <c r="IJW117" s="336"/>
      <c r="IJX117" s="336"/>
      <c r="IJY117" s="336"/>
      <c r="IJZ117" s="171"/>
      <c r="IKA117" s="336"/>
      <c r="IKB117" s="336"/>
      <c r="IKC117" s="336"/>
      <c r="IKD117" s="336"/>
      <c r="IKE117" s="336"/>
      <c r="IKF117" s="336"/>
      <c r="IKG117" s="336"/>
      <c r="IKH117" s="336"/>
      <c r="IKI117" s="336"/>
      <c r="IKJ117" s="336"/>
      <c r="IKK117" s="171"/>
      <c r="IKL117" s="336"/>
      <c r="IKM117" s="336"/>
      <c r="IKN117" s="336"/>
      <c r="IKO117" s="336"/>
      <c r="IKP117" s="336"/>
      <c r="IKQ117" s="336"/>
      <c r="IKR117" s="336"/>
      <c r="IKS117" s="336"/>
      <c r="IKT117" s="336"/>
      <c r="IKU117" s="336"/>
      <c r="IKV117" s="171"/>
      <c r="IKW117" s="336"/>
      <c r="IKX117" s="336"/>
      <c r="IKY117" s="336"/>
      <c r="IKZ117" s="336"/>
      <c r="ILA117" s="336"/>
      <c r="ILB117" s="336"/>
      <c r="ILC117" s="336"/>
      <c r="ILD117" s="336"/>
      <c r="ILE117" s="336"/>
      <c r="ILF117" s="336"/>
      <c r="ILG117" s="171"/>
      <c r="ILH117" s="336"/>
      <c r="ILI117" s="336"/>
      <c r="ILJ117" s="336"/>
      <c r="ILK117" s="336"/>
      <c r="ILL117" s="336"/>
      <c r="ILM117" s="336"/>
      <c r="ILN117" s="336"/>
      <c r="ILO117" s="336"/>
      <c r="ILP117" s="336"/>
      <c r="ILQ117" s="336"/>
      <c r="ILR117" s="171"/>
      <c r="ILS117" s="336"/>
      <c r="ILT117" s="336"/>
      <c r="ILU117" s="336"/>
      <c r="ILV117" s="336"/>
      <c r="ILW117" s="336"/>
      <c r="ILX117" s="336"/>
      <c r="ILY117" s="336"/>
      <c r="ILZ117" s="336"/>
      <c r="IMA117" s="336"/>
      <c r="IMB117" s="336"/>
      <c r="IMC117" s="171"/>
      <c r="IMD117" s="336"/>
      <c r="IME117" s="336"/>
      <c r="IMF117" s="336"/>
      <c r="IMG117" s="336"/>
      <c r="IMH117" s="336"/>
      <c r="IMI117" s="336"/>
      <c r="IMJ117" s="336"/>
      <c r="IMK117" s="336"/>
      <c r="IML117" s="336"/>
      <c r="IMM117" s="336"/>
      <c r="IMN117" s="171"/>
      <c r="IMO117" s="336"/>
      <c r="IMP117" s="336"/>
      <c r="IMQ117" s="336"/>
      <c r="IMR117" s="336"/>
      <c r="IMS117" s="336"/>
      <c r="IMT117" s="336"/>
      <c r="IMU117" s="336"/>
      <c r="IMV117" s="336"/>
      <c r="IMW117" s="336"/>
      <c r="IMX117" s="336"/>
      <c r="IMY117" s="171"/>
      <c r="IMZ117" s="336"/>
      <c r="INA117" s="336"/>
      <c r="INB117" s="336"/>
      <c r="INC117" s="336"/>
      <c r="IND117" s="336"/>
      <c r="INE117" s="336"/>
      <c r="INF117" s="336"/>
      <c r="ING117" s="336"/>
      <c r="INH117" s="336"/>
      <c r="INI117" s="336"/>
      <c r="INJ117" s="171"/>
      <c r="INK117" s="336"/>
      <c r="INL117" s="336"/>
      <c r="INM117" s="336"/>
      <c r="INN117" s="336"/>
      <c r="INO117" s="336"/>
      <c r="INP117" s="336"/>
      <c r="INQ117" s="336"/>
      <c r="INR117" s="336"/>
      <c r="INS117" s="336"/>
      <c r="INT117" s="336"/>
      <c r="INU117" s="171"/>
      <c r="INV117" s="336"/>
      <c r="INW117" s="336"/>
      <c r="INX117" s="336"/>
      <c r="INY117" s="336"/>
      <c r="INZ117" s="336"/>
      <c r="IOA117" s="336"/>
      <c r="IOB117" s="336"/>
      <c r="IOC117" s="336"/>
      <c r="IOD117" s="336"/>
      <c r="IOE117" s="336"/>
      <c r="IOF117" s="171"/>
      <c r="IOG117" s="336"/>
      <c r="IOH117" s="336"/>
      <c r="IOI117" s="336"/>
      <c r="IOJ117" s="336"/>
      <c r="IOK117" s="336"/>
      <c r="IOL117" s="336"/>
      <c r="IOM117" s="336"/>
      <c r="ION117" s="336"/>
      <c r="IOO117" s="336"/>
      <c r="IOP117" s="336"/>
      <c r="IOQ117" s="171"/>
      <c r="IOR117" s="336"/>
      <c r="IOS117" s="336"/>
      <c r="IOT117" s="336"/>
      <c r="IOU117" s="336"/>
      <c r="IOV117" s="336"/>
      <c r="IOW117" s="336"/>
      <c r="IOX117" s="336"/>
      <c r="IOY117" s="336"/>
      <c r="IOZ117" s="336"/>
      <c r="IPA117" s="336"/>
      <c r="IPB117" s="171"/>
      <c r="IPC117" s="336"/>
      <c r="IPD117" s="336"/>
      <c r="IPE117" s="336"/>
      <c r="IPF117" s="336"/>
      <c r="IPG117" s="336"/>
      <c r="IPH117" s="336"/>
      <c r="IPI117" s="336"/>
      <c r="IPJ117" s="336"/>
      <c r="IPK117" s="336"/>
      <c r="IPL117" s="336"/>
      <c r="IPM117" s="171"/>
      <c r="IPN117" s="336"/>
      <c r="IPO117" s="336"/>
      <c r="IPP117" s="336"/>
      <c r="IPQ117" s="336"/>
      <c r="IPR117" s="336"/>
      <c r="IPS117" s="336"/>
      <c r="IPT117" s="336"/>
      <c r="IPU117" s="336"/>
      <c r="IPV117" s="336"/>
      <c r="IPW117" s="336"/>
      <c r="IPX117" s="171"/>
      <c r="IPY117" s="336"/>
      <c r="IPZ117" s="336"/>
      <c r="IQA117" s="336"/>
      <c r="IQB117" s="336"/>
      <c r="IQC117" s="336"/>
      <c r="IQD117" s="336"/>
      <c r="IQE117" s="336"/>
      <c r="IQF117" s="336"/>
      <c r="IQG117" s="336"/>
      <c r="IQH117" s="336"/>
      <c r="IQI117" s="171"/>
      <c r="IQJ117" s="336"/>
      <c r="IQK117" s="336"/>
      <c r="IQL117" s="336"/>
      <c r="IQM117" s="336"/>
      <c r="IQN117" s="336"/>
      <c r="IQO117" s="336"/>
      <c r="IQP117" s="336"/>
      <c r="IQQ117" s="336"/>
      <c r="IQR117" s="336"/>
      <c r="IQS117" s="336"/>
      <c r="IQT117" s="171"/>
      <c r="IQU117" s="336"/>
      <c r="IQV117" s="336"/>
      <c r="IQW117" s="336"/>
      <c r="IQX117" s="336"/>
      <c r="IQY117" s="336"/>
      <c r="IQZ117" s="336"/>
      <c r="IRA117" s="336"/>
      <c r="IRB117" s="336"/>
      <c r="IRC117" s="336"/>
      <c r="IRD117" s="336"/>
      <c r="IRE117" s="171"/>
      <c r="IRF117" s="336"/>
      <c r="IRG117" s="336"/>
      <c r="IRH117" s="336"/>
      <c r="IRI117" s="336"/>
      <c r="IRJ117" s="336"/>
      <c r="IRK117" s="336"/>
      <c r="IRL117" s="336"/>
      <c r="IRM117" s="336"/>
      <c r="IRN117" s="336"/>
      <c r="IRO117" s="336"/>
      <c r="IRP117" s="171"/>
      <c r="IRQ117" s="336"/>
      <c r="IRR117" s="336"/>
      <c r="IRS117" s="336"/>
      <c r="IRT117" s="336"/>
      <c r="IRU117" s="336"/>
      <c r="IRV117" s="336"/>
      <c r="IRW117" s="336"/>
      <c r="IRX117" s="336"/>
      <c r="IRY117" s="336"/>
      <c r="IRZ117" s="336"/>
      <c r="ISA117" s="171"/>
      <c r="ISB117" s="336"/>
      <c r="ISC117" s="336"/>
      <c r="ISD117" s="336"/>
      <c r="ISE117" s="336"/>
      <c r="ISF117" s="336"/>
      <c r="ISG117" s="336"/>
      <c r="ISH117" s="336"/>
      <c r="ISI117" s="336"/>
      <c r="ISJ117" s="336"/>
      <c r="ISK117" s="336"/>
      <c r="ISL117" s="171"/>
      <c r="ISM117" s="336"/>
      <c r="ISN117" s="336"/>
      <c r="ISO117" s="336"/>
      <c r="ISP117" s="336"/>
      <c r="ISQ117" s="336"/>
      <c r="ISR117" s="336"/>
      <c r="ISS117" s="336"/>
      <c r="IST117" s="336"/>
      <c r="ISU117" s="336"/>
      <c r="ISV117" s="336"/>
      <c r="ISW117" s="171"/>
      <c r="ISX117" s="336"/>
      <c r="ISY117" s="336"/>
      <c r="ISZ117" s="336"/>
      <c r="ITA117" s="336"/>
      <c r="ITB117" s="336"/>
      <c r="ITC117" s="336"/>
      <c r="ITD117" s="336"/>
      <c r="ITE117" s="336"/>
      <c r="ITF117" s="336"/>
      <c r="ITG117" s="336"/>
      <c r="ITH117" s="171"/>
      <c r="ITI117" s="336"/>
      <c r="ITJ117" s="336"/>
      <c r="ITK117" s="336"/>
      <c r="ITL117" s="336"/>
      <c r="ITM117" s="336"/>
      <c r="ITN117" s="336"/>
      <c r="ITO117" s="336"/>
      <c r="ITP117" s="336"/>
      <c r="ITQ117" s="336"/>
      <c r="ITR117" s="336"/>
      <c r="ITS117" s="171"/>
      <c r="ITT117" s="336"/>
      <c r="ITU117" s="336"/>
      <c r="ITV117" s="336"/>
      <c r="ITW117" s="336"/>
      <c r="ITX117" s="336"/>
      <c r="ITY117" s="336"/>
      <c r="ITZ117" s="336"/>
      <c r="IUA117" s="336"/>
      <c r="IUB117" s="336"/>
      <c r="IUC117" s="336"/>
      <c r="IUD117" s="171"/>
      <c r="IUE117" s="336"/>
      <c r="IUF117" s="336"/>
      <c r="IUG117" s="336"/>
      <c r="IUH117" s="336"/>
      <c r="IUI117" s="336"/>
      <c r="IUJ117" s="336"/>
      <c r="IUK117" s="336"/>
      <c r="IUL117" s="336"/>
      <c r="IUM117" s="336"/>
      <c r="IUN117" s="336"/>
      <c r="IUO117" s="171"/>
      <c r="IUP117" s="336"/>
      <c r="IUQ117" s="336"/>
      <c r="IUR117" s="336"/>
      <c r="IUS117" s="336"/>
      <c r="IUT117" s="336"/>
      <c r="IUU117" s="336"/>
      <c r="IUV117" s="336"/>
      <c r="IUW117" s="336"/>
      <c r="IUX117" s="336"/>
      <c r="IUY117" s="336"/>
      <c r="IUZ117" s="171"/>
      <c r="IVA117" s="336"/>
      <c r="IVB117" s="336"/>
      <c r="IVC117" s="336"/>
      <c r="IVD117" s="336"/>
      <c r="IVE117" s="336"/>
      <c r="IVF117" s="336"/>
      <c r="IVG117" s="336"/>
      <c r="IVH117" s="336"/>
      <c r="IVI117" s="336"/>
      <c r="IVJ117" s="336"/>
      <c r="IVK117" s="171"/>
      <c r="IVL117" s="336"/>
      <c r="IVM117" s="336"/>
      <c r="IVN117" s="336"/>
      <c r="IVO117" s="336"/>
      <c r="IVP117" s="336"/>
      <c r="IVQ117" s="336"/>
      <c r="IVR117" s="336"/>
      <c r="IVS117" s="336"/>
      <c r="IVT117" s="336"/>
      <c r="IVU117" s="336"/>
      <c r="IVV117" s="171"/>
      <c r="IVW117" s="336"/>
      <c r="IVX117" s="336"/>
      <c r="IVY117" s="336"/>
      <c r="IVZ117" s="336"/>
      <c r="IWA117" s="336"/>
      <c r="IWB117" s="336"/>
      <c r="IWC117" s="336"/>
      <c r="IWD117" s="336"/>
      <c r="IWE117" s="336"/>
      <c r="IWF117" s="336"/>
      <c r="IWG117" s="171"/>
      <c r="IWH117" s="336"/>
      <c r="IWI117" s="336"/>
      <c r="IWJ117" s="336"/>
      <c r="IWK117" s="336"/>
      <c r="IWL117" s="336"/>
      <c r="IWM117" s="336"/>
      <c r="IWN117" s="336"/>
      <c r="IWO117" s="336"/>
      <c r="IWP117" s="336"/>
      <c r="IWQ117" s="336"/>
      <c r="IWR117" s="171"/>
      <c r="IWS117" s="336"/>
      <c r="IWT117" s="336"/>
      <c r="IWU117" s="336"/>
      <c r="IWV117" s="336"/>
      <c r="IWW117" s="336"/>
      <c r="IWX117" s="336"/>
      <c r="IWY117" s="336"/>
      <c r="IWZ117" s="336"/>
      <c r="IXA117" s="336"/>
      <c r="IXB117" s="336"/>
      <c r="IXC117" s="171"/>
      <c r="IXD117" s="336"/>
      <c r="IXE117" s="336"/>
      <c r="IXF117" s="336"/>
      <c r="IXG117" s="336"/>
      <c r="IXH117" s="336"/>
      <c r="IXI117" s="336"/>
      <c r="IXJ117" s="336"/>
      <c r="IXK117" s="336"/>
      <c r="IXL117" s="336"/>
      <c r="IXM117" s="336"/>
      <c r="IXN117" s="171"/>
      <c r="IXO117" s="336"/>
      <c r="IXP117" s="336"/>
      <c r="IXQ117" s="336"/>
      <c r="IXR117" s="336"/>
      <c r="IXS117" s="336"/>
      <c r="IXT117" s="336"/>
      <c r="IXU117" s="336"/>
      <c r="IXV117" s="336"/>
      <c r="IXW117" s="336"/>
      <c r="IXX117" s="336"/>
      <c r="IXY117" s="171"/>
      <c r="IXZ117" s="336"/>
      <c r="IYA117" s="336"/>
      <c r="IYB117" s="336"/>
      <c r="IYC117" s="336"/>
      <c r="IYD117" s="336"/>
      <c r="IYE117" s="336"/>
      <c r="IYF117" s="336"/>
      <c r="IYG117" s="336"/>
      <c r="IYH117" s="336"/>
      <c r="IYI117" s="336"/>
      <c r="IYJ117" s="171"/>
      <c r="IYK117" s="336"/>
      <c r="IYL117" s="336"/>
      <c r="IYM117" s="336"/>
      <c r="IYN117" s="336"/>
      <c r="IYO117" s="336"/>
      <c r="IYP117" s="336"/>
      <c r="IYQ117" s="336"/>
      <c r="IYR117" s="336"/>
      <c r="IYS117" s="336"/>
      <c r="IYT117" s="336"/>
      <c r="IYU117" s="171"/>
      <c r="IYV117" s="336"/>
      <c r="IYW117" s="336"/>
      <c r="IYX117" s="336"/>
      <c r="IYY117" s="336"/>
      <c r="IYZ117" s="336"/>
      <c r="IZA117" s="336"/>
      <c r="IZB117" s="336"/>
      <c r="IZC117" s="336"/>
      <c r="IZD117" s="336"/>
      <c r="IZE117" s="336"/>
      <c r="IZF117" s="171"/>
      <c r="IZG117" s="336"/>
      <c r="IZH117" s="336"/>
      <c r="IZI117" s="336"/>
      <c r="IZJ117" s="336"/>
      <c r="IZK117" s="336"/>
      <c r="IZL117" s="336"/>
      <c r="IZM117" s="336"/>
      <c r="IZN117" s="336"/>
      <c r="IZO117" s="336"/>
      <c r="IZP117" s="336"/>
      <c r="IZQ117" s="171"/>
      <c r="IZR117" s="336"/>
      <c r="IZS117" s="336"/>
      <c r="IZT117" s="336"/>
      <c r="IZU117" s="336"/>
      <c r="IZV117" s="336"/>
      <c r="IZW117" s="336"/>
      <c r="IZX117" s="336"/>
      <c r="IZY117" s="336"/>
      <c r="IZZ117" s="336"/>
      <c r="JAA117" s="336"/>
      <c r="JAB117" s="171"/>
      <c r="JAC117" s="336"/>
      <c r="JAD117" s="336"/>
      <c r="JAE117" s="336"/>
      <c r="JAF117" s="336"/>
      <c r="JAG117" s="336"/>
      <c r="JAH117" s="336"/>
      <c r="JAI117" s="336"/>
      <c r="JAJ117" s="336"/>
      <c r="JAK117" s="336"/>
      <c r="JAL117" s="336"/>
      <c r="JAM117" s="171"/>
      <c r="JAN117" s="336"/>
      <c r="JAO117" s="336"/>
      <c r="JAP117" s="336"/>
      <c r="JAQ117" s="336"/>
      <c r="JAR117" s="336"/>
      <c r="JAS117" s="336"/>
      <c r="JAT117" s="336"/>
      <c r="JAU117" s="336"/>
      <c r="JAV117" s="336"/>
      <c r="JAW117" s="336"/>
      <c r="JAX117" s="171"/>
      <c r="JAY117" s="336"/>
      <c r="JAZ117" s="336"/>
      <c r="JBA117" s="336"/>
      <c r="JBB117" s="336"/>
      <c r="JBC117" s="336"/>
      <c r="JBD117" s="336"/>
      <c r="JBE117" s="336"/>
      <c r="JBF117" s="336"/>
      <c r="JBG117" s="336"/>
      <c r="JBH117" s="336"/>
      <c r="JBI117" s="171"/>
      <c r="JBJ117" s="336"/>
      <c r="JBK117" s="336"/>
      <c r="JBL117" s="336"/>
      <c r="JBM117" s="336"/>
      <c r="JBN117" s="336"/>
      <c r="JBO117" s="336"/>
      <c r="JBP117" s="336"/>
      <c r="JBQ117" s="336"/>
      <c r="JBR117" s="336"/>
      <c r="JBS117" s="336"/>
      <c r="JBT117" s="171"/>
      <c r="JBU117" s="336"/>
      <c r="JBV117" s="336"/>
      <c r="JBW117" s="336"/>
      <c r="JBX117" s="336"/>
      <c r="JBY117" s="336"/>
      <c r="JBZ117" s="336"/>
      <c r="JCA117" s="336"/>
      <c r="JCB117" s="336"/>
      <c r="JCC117" s="336"/>
      <c r="JCD117" s="336"/>
      <c r="JCE117" s="171"/>
      <c r="JCF117" s="336"/>
      <c r="JCG117" s="336"/>
      <c r="JCH117" s="336"/>
      <c r="JCI117" s="336"/>
      <c r="JCJ117" s="336"/>
      <c r="JCK117" s="336"/>
      <c r="JCL117" s="336"/>
      <c r="JCM117" s="336"/>
      <c r="JCN117" s="336"/>
      <c r="JCO117" s="336"/>
      <c r="JCP117" s="171"/>
      <c r="JCQ117" s="336"/>
      <c r="JCR117" s="336"/>
      <c r="JCS117" s="336"/>
      <c r="JCT117" s="336"/>
      <c r="JCU117" s="336"/>
      <c r="JCV117" s="336"/>
      <c r="JCW117" s="336"/>
      <c r="JCX117" s="336"/>
      <c r="JCY117" s="336"/>
      <c r="JCZ117" s="336"/>
      <c r="JDA117" s="171"/>
      <c r="JDB117" s="336"/>
      <c r="JDC117" s="336"/>
      <c r="JDD117" s="336"/>
      <c r="JDE117" s="336"/>
      <c r="JDF117" s="336"/>
      <c r="JDG117" s="336"/>
      <c r="JDH117" s="336"/>
      <c r="JDI117" s="336"/>
      <c r="JDJ117" s="336"/>
      <c r="JDK117" s="336"/>
      <c r="JDL117" s="171"/>
      <c r="JDM117" s="336"/>
      <c r="JDN117" s="336"/>
      <c r="JDO117" s="336"/>
      <c r="JDP117" s="336"/>
      <c r="JDQ117" s="336"/>
      <c r="JDR117" s="336"/>
      <c r="JDS117" s="336"/>
      <c r="JDT117" s="336"/>
      <c r="JDU117" s="336"/>
      <c r="JDV117" s="336"/>
      <c r="JDW117" s="171"/>
      <c r="JDX117" s="336"/>
      <c r="JDY117" s="336"/>
      <c r="JDZ117" s="336"/>
      <c r="JEA117" s="336"/>
      <c r="JEB117" s="336"/>
      <c r="JEC117" s="336"/>
      <c r="JED117" s="336"/>
      <c r="JEE117" s="336"/>
      <c r="JEF117" s="336"/>
      <c r="JEG117" s="336"/>
      <c r="JEH117" s="171"/>
      <c r="JEI117" s="336"/>
      <c r="JEJ117" s="336"/>
      <c r="JEK117" s="336"/>
      <c r="JEL117" s="336"/>
      <c r="JEM117" s="336"/>
      <c r="JEN117" s="336"/>
      <c r="JEO117" s="336"/>
      <c r="JEP117" s="336"/>
      <c r="JEQ117" s="336"/>
      <c r="JER117" s="336"/>
      <c r="JES117" s="171"/>
      <c r="JET117" s="336"/>
      <c r="JEU117" s="336"/>
      <c r="JEV117" s="336"/>
      <c r="JEW117" s="336"/>
      <c r="JEX117" s="336"/>
      <c r="JEY117" s="336"/>
      <c r="JEZ117" s="336"/>
      <c r="JFA117" s="336"/>
      <c r="JFB117" s="336"/>
      <c r="JFC117" s="336"/>
      <c r="JFD117" s="171"/>
      <c r="JFE117" s="336"/>
      <c r="JFF117" s="336"/>
      <c r="JFG117" s="336"/>
      <c r="JFH117" s="336"/>
      <c r="JFI117" s="336"/>
      <c r="JFJ117" s="336"/>
      <c r="JFK117" s="336"/>
      <c r="JFL117" s="336"/>
      <c r="JFM117" s="336"/>
      <c r="JFN117" s="336"/>
      <c r="JFO117" s="171"/>
      <c r="JFP117" s="336"/>
      <c r="JFQ117" s="336"/>
      <c r="JFR117" s="336"/>
      <c r="JFS117" s="336"/>
      <c r="JFT117" s="336"/>
      <c r="JFU117" s="336"/>
      <c r="JFV117" s="336"/>
      <c r="JFW117" s="336"/>
      <c r="JFX117" s="336"/>
      <c r="JFY117" s="336"/>
      <c r="JFZ117" s="171"/>
      <c r="JGA117" s="336"/>
      <c r="JGB117" s="336"/>
      <c r="JGC117" s="336"/>
      <c r="JGD117" s="336"/>
      <c r="JGE117" s="336"/>
      <c r="JGF117" s="336"/>
      <c r="JGG117" s="336"/>
      <c r="JGH117" s="336"/>
      <c r="JGI117" s="336"/>
      <c r="JGJ117" s="336"/>
      <c r="JGK117" s="171"/>
      <c r="JGL117" s="336"/>
      <c r="JGM117" s="336"/>
      <c r="JGN117" s="336"/>
      <c r="JGO117" s="336"/>
      <c r="JGP117" s="336"/>
      <c r="JGQ117" s="336"/>
      <c r="JGR117" s="336"/>
      <c r="JGS117" s="336"/>
      <c r="JGT117" s="336"/>
      <c r="JGU117" s="336"/>
      <c r="JGV117" s="171"/>
      <c r="JGW117" s="336"/>
      <c r="JGX117" s="336"/>
      <c r="JGY117" s="336"/>
      <c r="JGZ117" s="336"/>
      <c r="JHA117" s="336"/>
      <c r="JHB117" s="336"/>
      <c r="JHC117" s="336"/>
      <c r="JHD117" s="336"/>
      <c r="JHE117" s="336"/>
      <c r="JHF117" s="336"/>
      <c r="JHG117" s="171"/>
      <c r="JHH117" s="336"/>
      <c r="JHI117" s="336"/>
      <c r="JHJ117" s="336"/>
      <c r="JHK117" s="336"/>
      <c r="JHL117" s="336"/>
      <c r="JHM117" s="336"/>
      <c r="JHN117" s="336"/>
      <c r="JHO117" s="336"/>
      <c r="JHP117" s="336"/>
      <c r="JHQ117" s="336"/>
      <c r="JHR117" s="171"/>
      <c r="JHS117" s="336"/>
      <c r="JHT117" s="336"/>
      <c r="JHU117" s="336"/>
      <c r="JHV117" s="336"/>
      <c r="JHW117" s="336"/>
      <c r="JHX117" s="336"/>
      <c r="JHY117" s="336"/>
      <c r="JHZ117" s="336"/>
      <c r="JIA117" s="336"/>
      <c r="JIB117" s="336"/>
      <c r="JIC117" s="171"/>
      <c r="JID117" s="336"/>
      <c r="JIE117" s="336"/>
      <c r="JIF117" s="336"/>
      <c r="JIG117" s="336"/>
      <c r="JIH117" s="336"/>
      <c r="JII117" s="336"/>
      <c r="JIJ117" s="336"/>
      <c r="JIK117" s="336"/>
      <c r="JIL117" s="336"/>
      <c r="JIM117" s="336"/>
      <c r="JIN117" s="171"/>
      <c r="JIO117" s="336"/>
      <c r="JIP117" s="336"/>
      <c r="JIQ117" s="336"/>
      <c r="JIR117" s="336"/>
      <c r="JIS117" s="336"/>
      <c r="JIT117" s="336"/>
      <c r="JIU117" s="336"/>
      <c r="JIV117" s="336"/>
      <c r="JIW117" s="336"/>
      <c r="JIX117" s="336"/>
      <c r="JIY117" s="171"/>
      <c r="JIZ117" s="336"/>
      <c r="JJA117" s="336"/>
      <c r="JJB117" s="336"/>
      <c r="JJC117" s="336"/>
      <c r="JJD117" s="336"/>
      <c r="JJE117" s="336"/>
      <c r="JJF117" s="336"/>
      <c r="JJG117" s="336"/>
      <c r="JJH117" s="336"/>
      <c r="JJI117" s="336"/>
      <c r="JJJ117" s="171"/>
      <c r="JJK117" s="336"/>
      <c r="JJL117" s="336"/>
      <c r="JJM117" s="336"/>
      <c r="JJN117" s="336"/>
      <c r="JJO117" s="336"/>
      <c r="JJP117" s="336"/>
      <c r="JJQ117" s="336"/>
      <c r="JJR117" s="336"/>
      <c r="JJS117" s="336"/>
      <c r="JJT117" s="336"/>
      <c r="JJU117" s="171"/>
      <c r="JJV117" s="336"/>
      <c r="JJW117" s="336"/>
      <c r="JJX117" s="336"/>
      <c r="JJY117" s="336"/>
      <c r="JJZ117" s="336"/>
      <c r="JKA117" s="336"/>
      <c r="JKB117" s="336"/>
      <c r="JKC117" s="336"/>
      <c r="JKD117" s="336"/>
      <c r="JKE117" s="336"/>
      <c r="JKF117" s="171"/>
      <c r="JKG117" s="336"/>
      <c r="JKH117" s="336"/>
      <c r="JKI117" s="336"/>
      <c r="JKJ117" s="336"/>
      <c r="JKK117" s="336"/>
      <c r="JKL117" s="336"/>
      <c r="JKM117" s="336"/>
      <c r="JKN117" s="336"/>
      <c r="JKO117" s="336"/>
      <c r="JKP117" s="336"/>
      <c r="JKQ117" s="171"/>
      <c r="JKR117" s="336"/>
      <c r="JKS117" s="336"/>
      <c r="JKT117" s="336"/>
      <c r="JKU117" s="336"/>
      <c r="JKV117" s="336"/>
      <c r="JKW117" s="336"/>
      <c r="JKX117" s="336"/>
      <c r="JKY117" s="336"/>
      <c r="JKZ117" s="336"/>
      <c r="JLA117" s="336"/>
      <c r="JLB117" s="171"/>
      <c r="JLC117" s="336"/>
      <c r="JLD117" s="336"/>
      <c r="JLE117" s="336"/>
      <c r="JLF117" s="336"/>
      <c r="JLG117" s="336"/>
      <c r="JLH117" s="336"/>
      <c r="JLI117" s="336"/>
      <c r="JLJ117" s="336"/>
      <c r="JLK117" s="336"/>
      <c r="JLL117" s="336"/>
      <c r="JLM117" s="171"/>
      <c r="JLN117" s="336"/>
      <c r="JLO117" s="336"/>
      <c r="JLP117" s="336"/>
      <c r="JLQ117" s="336"/>
      <c r="JLR117" s="336"/>
      <c r="JLS117" s="336"/>
      <c r="JLT117" s="336"/>
      <c r="JLU117" s="336"/>
      <c r="JLV117" s="336"/>
      <c r="JLW117" s="336"/>
      <c r="JLX117" s="171"/>
      <c r="JLY117" s="336"/>
      <c r="JLZ117" s="336"/>
      <c r="JMA117" s="336"/>
      <c r="JMB117" s="336"/>
      <c r="JMC117" s="336"/>
      <c r="JMD117" s="336"/>
      <c r="JME117" s="336"/>
      <c r="JMF117" s="336"/>
      <c r="JMG117" s="336"/>
      <c r="JMH117" s="336"/>
      <c r="JMI117" s="171"/>
      <c r="JMJ117" s="336"/>
      <c r="JMK117" s="336"/>
      <c r="JML117" s="336"/>
      <c r="JMM117" s="336"/>
      <c r="JMN117" s="336"/>
      <c r="JMO117" s="336"/>
      <c r="JMP117" s="336"/>
      <c r="JMQ117" s="336"/>
      <c r="JMR117" s="336"/>
      <c r="JMS117" s="336"/>
      <c r="JMT117" s="171"/>
      <c r="JMU117" s="336"/>
      <c r="JMV117" s="336"/>
      <c r="JMW117" s="336"/>
      <c r="JMX117" s="336"/>
      <c r="JMY117" s="336"/>
      <c r="JMZ117" s="336"/>
      <c r="JNA117" s="336"/>
      <c r="JNB117" s="336"/>
      <c r="JNC117" s="336"/>
      <c r="JND117" s="336"/>
      <c r="JNE117" s="171"/>
      <c r="JNF117" s="336"/>
      <c r="JNG117" s="336"/>
      <c r="JNH117" s="336"/>
      <c r="JNI117" s="336"/>
      <c r="JNJ117" s="336"/>
      <c r="JNK117" s="336"/>
      <c r="JNL117" s="336"/>
      <c r="JNM117" s="336"/>
      <c r="JNN117" s="336"/>
      <c r="JNO117" s="336"/>
      <c r="JNP117" s="171"/>
      <c r="JNQ117" s="336"/>
      <c r="JNR117" s="336"/>
      <c r="JNS117" s="336"/>
      <c r="JNT117" s="336"/>
      <c r="JNU117" s="336"/>
      <c r="JNV117" s="336"/>
      <c r="JNW117" s="336"/>
      <c r="JNX117" s="336"/>
      <c r="JNY117" s="336"/>
      <c r="JNZ117" s="336"/>
      <c r="JOA117" s="171"/>
      <c r="JOB117" s="336"/>
      <c r="JOC117" s="336"/>
      <c r="JOD117" s="336"/>
      <c r="JOE117" s="336"/>
      <c r="JOF117" s="336"/>
      <c r="JOG117" s="336"/>
      <c r="JOH117" s="336"/>
      <c r="JOI117" s="336"/>
      <c r="JOJ117" s="336"/>
      <c r="JOK117" s="336"/>
      <c r="JOL117" s="171"/>
      <c r="JOM117" s="336"/>
      <c r="JON117" s="336"/>
      <c r="JOO117" s="336"/>
      <c r="JOP117" s="336"/>
      <c r="JOQ117" s="336"/>
      <c r="JOR117" s="336"/>
      <c r="JOS117" s="336"/>
      <c r="JOT117" s="336"/>
      <c r="JOU117" s="336"/>
      <c r="JOV117" s="336"/>
      <c r="JOW117" s="171"/>
      <c r="JOX117" s="336"/>
      <c r="JOY117" s="336"/>
      <c r="JOZ117" s="336"/>
      <c r="JPA117" s="336"/>
      <c r="JPB117" s="336"/>
      <c r="JPC117" s="336"/>
      <c r="JPD117" s="336"/>
      <c r="JPE117" s="336"/>
      <c r="JPF117" s="336"/>
      <c r="JPG117" s="336"/>
      <c r="JPH117" s="171"/>
      <c r="JPI117" s="336"/>
      <c r="JPJ117" s="336"/>
      <c r="JPK117" s="336"/>
      <c r="JPL117" s="336"/>
      <c r="JPM117" s="336"/>
      <c r="JPN117" s="336"/>
      <c r="JPO117" s="336"/>
      <c r="JPP117" s="336"/>
      <c r="JPQ117" s="336"/>
      <c r="JPR117" s="336"/>
      <c r="JPS117" s="171"/>
      <c r="JPT117" s="336"/>
      <c r="JPU117" s="336"/>
      <c r="JPV117" s="336"/>
      <c r="JPW117" s="336"/>
      <c r="JPX117" s="336"/>
      <c r="JPY117" s="336"/>
      <c r="JPZ117" s="336"/>
      <c r="JQA117" s="336"/>
      <c r="JQB117" s="336"/>
      <c r="JQC117" s="336"/>
      <c r="JQD117" s="171"/>
      <c r="JQE117" s="336"/>
      <c r="JQF117" s="336"/>
      <c r="JQG117" s="336"/>
      <c r="JQH117" s="336"/>
      <c r="JQI117" s="336"/>
      <c r="JQJ117" s="336"/>
      <c r="JQK117" s="336"/>
      <c r="JQL117" s="336"/>
      <c r="JQM117" s="336"/>
      <c r="JQN117" s="336"/>
      <c r="JQO117" s="171"/>
      <c r="JQP117" s="336"/>
      <c r="JQQ117" s="336"/>
      <c r="JQR117" s="336"/>
      <c r="JQS117" s="336"/>
      <c r="JQT117" s="336"/>
      <c r="JQU117" s="336"/>
      <c r="JQV117" s="336"/>
      <c r="JQW117" s="336"/>
      <c r="JQX117" s="336"/>
      <c r="JQY117" s="336"/>
      <c r="JQZ117" s="171"/>
      <c r="JRA117" s="336"/>
      <c r="JRB117" s="336"/>
      <c r="JRC117" s="336"/>
      <c r="JRD117" s="336"/>
      <c r="JRE117" s="336"/>
      <c r="JRF117" s="336"/>
      <c r="JRG117" s="336"/>
      <c r="JRH117" s="336"/>
      <c r="JRI117" s="336"/>
      <c r="JRJ117" s="336"/>
      <c r="JRK117" s="171"/>
      <c r="JRL117" s="336"/>
      <c r="JRM117" s="336"/>
      <c r="JRN117" s="336"/>
      <c r="JRO117" s="336"/>
      <c r="JRP117" s="336"/>
      <c r="JRQ117" s="336"/>
      <c r="JRR117" s="336"/>
      <c r="JRS117" s="336"/>
      <c r="JRT117" s="336"/>
      <c r="JRU117" s="336"/>
      <c r="JRV117" s="171"/>
      <c r="JRW117" s="336"/>
      <c r="JRX117" s="336"/>
      <c r="JRY117" s="336"/>
      <c r="JRZ117" s="336"/>
      <c r="JSA117" s="336"/>
      <c r="JSB117" s="336"/>
      <c r="JSC117" s="336"/>
      <c r="JSD117" s="336"/>
      <c r="JSE117" s="336"/>
      <c r="JSF117" s="336"/>
      <c r="JSG117" s="171"/>
      <c r="JSH117" s="336"/>
      <c r="JSI117" s="336"/>
      <c r="JSJ117" s="336"/>
      <c r="JSK117" s="336"/>
      <c r="JSL117" s="336"/>
      <c r="JSM117" s="336"/>
      <c r="JSN117" s="336"/>
      <c r="JSO117" s="336"/>
      <c r="JSP117" s="336"/>
      <c r="JSQ117" s="336"/>
      <c r="JSR117" s="171"/>
      <c r="JSS117" s="336"/>
      <c r="JST117" s="336"/>
      <c r="JSU117" s="336"/>
      <c r="JSV117" s="336"/>
      <c r="JSW117" s="336"/>
      <c r="JSX117" s="336"/>
      <c r="JSY117" s="336"/>
      <c r="JSZ117" s="336"/>
      <c r="JTA117" s="336"/>
      <c r="JTB117" s="336"/>
      <c r="JTC117" s="171"/>
      <c r="JTD117" s="336"/>
      <c r="JTE117" s="336"/>
      <c r="JTF117" s="336"/>
      <c r="JTG117" s="336"/>
      <c r="JTH117" s="336"/>
      <c r="JTI117" s="336"/>
      <c r="JTJ117" s="336"/>
      <c r="JTK117" s="336"/>
      <c r="JTL117" s="336"/>
      <c r="JTM117" s="336"/>
      <c r="JTN117" s="171"/>
      <c r="JTO117" s="336"/>
      <c r="JTP117" s="336"/>
      <c r="JTQ117" s="336"/>
      <c r="JTR117" s="336"/>
      <c r="JTS117" s="336"/>
      <c r="JTT117" s="336"/>
      <c r="JTU117" s="336"/>
      <c r="JTV117" s="336"/>
      <c r="JTW117" s="336"/>
      <c r="JTX117" s="336"/>
      <c r="JTY117" s="171"/>
      <c r="JTZ117" s="336"/>
      <c r="JUA117" s="336"/>
      <c r="JUB117" s="336"/>
      <c r="JUC117" s="336"/>
      <c r="JUD117" s="336"/>
      <c r="JUE117" s="336"/>
      <c r="JUF117" s="336"/>
      <c r="JUG117" s="336"/>
      <c r="JUH117" s="336"/>
      <c r="JUI117" s="336"/>
      <c r="JUJ117" s="171"/>
      <c r="JUK117" s="336"/>
      <c r="JUL117" s="336"/>
      <c r="JUM117" s="336"/>
      <c r="JUN117" s="336"/>
      <c r="JUO117" s="336"/>
      <c r="JUP117" s="336"/>
      <c r="JUQ117" s="336"/>
      <c r="JUR117" s="336"/>
      <c r="JUS117" s="336"/>
      <c r="JUT117" s="336"/>
      <c r="JUU117" s="171"/>
      <c r="JUV117" s="336"/>
      <c r="JUW117" s="336"/>
      <c r="JUX117" s="336"/>
      <c r="JUY117" s="336"/>
      <c r="JUZ117" s="336"/>
      <c r="JVA117" s="336"/>
      <c r="JVB117" s="336"/>
      <c r="JVC117" s="336"/>
      <c r="JVD117" s="336"/>
      <c r="JVE117" s="336"/>
      <c r="JVF117" s="171"/>
      <c r="JVG117" s="336"/>
      <c r="JVH117" s="336"/>
      <c r="JVI117" s="336"/>
      <c r="JVJ117" s="336"/>
      <c r="JVK117" s="336"/>
      <c r="JVL117" s="336"/>
      <c r="JVM117" s="336"/>
      <c r="JVN117" s="336"/>
      <c r="JVO117" s="336"/>
      <c r="JVP117" s="336"/>
      <c r="JVQ117" s="171"/>
      <c r="JVR117" s="336"/>
      <c r="JVS117" s="336"/>
      <c r="JVT117" s="336"/>
      <c r="JVU117" s="336"/>
      <c r="JVV117" s="336"/>
      <c r="JVW117" s="336"/>
      <c r="JVX117" s="336"/>
      <c r="JVY117" s="336"/>
      <c r="JVZ117" s="336"/>
      <c r="JWA117" s="336"/>
      <c r="JWB117" s="171"/>
      <c r="JWC117" s="336"/>
      <c r="JWD117" s="336"/>
      <c r="JWE117" s="336"/>
      <c r="JWF117" s="336"/>
      <c r="JWG117" s="336"/>
      <c r="JWH117" s="336"/>
      <c r="JWI117" s="336"/>
      <c r="JWJ117" s="336"/>
      <c r="JWK117" s="336"/>
      <c r="JWL117" s="336"/>
      <c r="JWM117" s="171"/>
      <c r="JWN117" s="336"/>
      <c r="JWO117" s="336"/>
      <c r="JWP117" s="336"/>
      <c r="JWQ117" s="336"/>
      <c r="JWR117" s="336"/>
      <c r="JWS117" s="336"/>
      <c r="JWT117" s="336"/>
      <c r="JWU117" s="336"/>
      <c r="JWV117" s="336"/>
      <c r="JWW117" s="336"/>
      <c r="JWX117" s="171"/>
      <c r="JWY117" s="336"/>
      <c r="JWZ117" s="336"/>
      <c r="JXA117" s="336"/>
      <c r="JXB117" s="336"/>
      <c r="JXC117" s="336"/>
      <c r="JXD117" s="336"/>
      <c r="JXE117" s="336"/>
      <c r="JXF117" s="336"/>
      <c r="JXG117" s="336"/>
      <c r="JXH117" s="336"/>
      <c r="JXI117" s="171"/>
      <c r="JXJ117" s="336"/>
      <c r="JXK117" s="336"/>
      <c r="JXL117" s="336"/>
      <c r="JXM117" s="336"/>
      <c r="JXN117" s="336"/>
      <c r="JXO117" s="336"/>
      <c r="JXP117" s="336"/>
      <c r="JXQ117" s="336"/>
      <c r="JXR117" s="336"/>
      <c r="JXS117" s="336"/>
      <c r="JXT117" s="171"/>
      <c r="JXU117" s="336"/>
      <c r="JXV117" s="336"/>
      <c r="JXW117" s="336"/>
      <c r="JXX117" s="336"/>
      <c r="JXY117" s="336"/>
      <c r="JXZ117" s="336"/>
      <c r="JYA117" s="336"/>
      <c r="JYB117" s="336"/>
      <c r="JYC117" s="336"/>
      <c r="JYD117" s="336"/>
      <c r="JYE117" s="171"/>
      <c r="JYF117" s="336"/>
      <c r="JYG117" s="336"/>
      <c r="JYH117" s="336"/>
      <c r="JYI117" s="336"/>
      <c r="JYJ117" s="336"/>
      <c r="JYK117" s="336"/>
      <c r="JYL117" s="336"/>
      <c r="JYM117" s="336"/>
      <c r="JYN117" s="336"/>
      <c r="JYO117" s="336"/>
      <c r="JYP117" s="171"/>
      <c r="JYQ117" s="336"/>
      <c r="JYR117" s="336"/>
      <c r="JYS117" s="336"/>
      <c r="JYT117" s="336"/>
      <c r="JYU117" s="336"/>
      <c r="JYV117" s="336"/>
      <c r="JYW117" s="336"/>
      <c r="JYX117" s="336"/>
      <c r="JYY117" s="336"/>
      <c r="JYZ117" s="336"/>
      <c r="JZA117" s="171"/>
      <c r="JZB117" s="336"/>
      <c r="JZC117" s="336"/>
      <c r="JZD117" s="336"/>
      <c r="JZE117" s="336"/>
      <c r="JZF117" s="336"/>
      <c r="JZG117" s="336"/>
      <c r="JZH117" s="336"/>
      <c r="JZI117" s="336"/>
      <c r="JZJ117" s="336"/>
      <c r="JZK117" s="336"/>
      <c r="JZL117" s="171"/>
      <c r="JZM117" s="336"/>
      <c r="JZN117" s="336"/>
      <c r="JZO117" s="336"/>
      <c r="JZP117" s="336"/>
      <c r="JZQ117" s="336"/>
      <c r="JZR117" s="336"/>
      <c r="JZS117" s="336"/>
      <c r="JZT117" s="336"/>
      <c r="JZU117" s="336"/>
      <c r="JZV117" s="336"/>
      <c r="JZW117" s="171"/>
      <c r="JZX117" s="336"/>
      <c r="JZY117" s="336"/>
      <c r="JZZ117" s="336"/>
      <c r="KAA117" s="336"/>
      <c r="KAB117" s="336"/>
      <c r="KAC117" s="336"/>
      <c r="KAD117" s="336"/>
      <c r="KAE117" s="336"/>
      <c r="KAF117" s="336"/>
      <c r="KAG117" s="336"/>
      <c r="KAH117" s="171"/>
      <c r="KAI117" s="336"/>
      <c r="KAJ117" s="336"/>
      <c r="KAK117" s="336"/>
      <c r="KAL117" s="336"/>
      <c r="KAM117" s="336"/>
      <c r="KAN117" s="336"/>
      <c r="KAO117" s="336"/>
      <c r="KAP117" s="336"/>
      <c r="KAQ117" s="336"/>
      <c r="KAR117" s="336"/>
      <c r="KAS117" s="171"/>
      <c r="KAT117" s="336"/>
      <c r="KAU117" s="336"/>
      <c r="KAV117" s="336"/>
      <c r="KAW117" s="336"/>
      <c r="KAX117" s="336"/>
      <c r="KAY117" s="336"/>
      <c r="KAZ117" s="336"/>
      <c r="KBA117" s="336"/>
      <c r="KBB117" s="336"/>
      <c r="KBC117" s="336"/>
      <c r="KBD117" s="171"/>
      <c r="KBE117" s="336"/>
      <c r="KBF117" s="336"/>
      <c r="KBG117" s="336"/>
      <c r="KBH117" s="336"/>
      <c r="KBI117" s="336"/>
      <c r="KBJ117" s="336"/>
      <c r="KBK117" s="336"/>
      <c r="KBL117" s="336"/>
      <c r="KBM117" s="336"/>
      <c r="KBN117" s="336"/>
      <c r="KBO117" s="171"/>
      <c r="KBP117" s="336"/>
      <c r="KBQ117" s="336"/>
      <c r="KBR117" s="336"/>
      <c r="KBS117" s="336"/>
      <c r="KBT117" s="336"/>
      <c r="KBU117" s="336"/>
      <c r="KBV117" s="336"/>
      <c r="KBW117" s="336"/>
      <c r="KBX117" s="336"/>
      <c r="KBY117" s="336"/>
      <c r="KBZ117" s="171"/>
      <c r="KCA117" s="336"/>
      <c r="KCB117" s="336"/>
      <c r="KCC117" s="336"/>
      <c r="KCD117" s="336"/>
      <c r="KCE117" s="336"/>
      <c r="KCF117" s="336"/>
      <c r="KCG117" s="336"/>
      <c r="KCH117" s="336"/>
      <c r="KCI117" s="336"/>
      <c r="KCJ117" s="336"/>
      <c r="KCK117" s="171"/>
      <c r="KCL117" s="336"/>
      <c r="KCM117" s="336"/>
      <c r="KCN117" s="336"/>
      <c r="KCO117" s="336"/>
      <c r="KCP117" s="336"/>
      <c r="KCQ117" s="336"/>
      <c r="KCR117" s="336"/>
      <c r="KCS117" s="336"/>
      <c r="KCT117" s="336"/>
      <c r="KCU117" s="336"/>
      <c r="KCV117" s="171"/>
      <c r="KCW117" s="336"/>
      <c r="KCX117" s="336"/>
      <c r="KCY117" s="336"/>
      <c r="KCZ117" s="336"/>
      <c r="KDA117" s="336"/>
      <c r="KDB117" s="336"/>
      <c r="KDC117" s="336"/>
      <c r="KDD117" s="336"/>
      <c r="KDE117" s="336"/>
      <c r="KDF117" s="336"/>
      <c r="KDG117" s="171"/>
      <c r="KDH117" s="336"/>
      <c r="KDI117" s="336"/>
      <c r="KDJ117" s="336"/>
      <c r="KDK117" s="336"/>
      <c r="KDL117" s="336"/>
      <c r="KDM117" s="336"/>
      <c r="KDN117" s="336"/>
      <c r="KDO117" s="336"/>
      <c r="KDP117" s="336"/>
      <c r="KDQ117" s="336"/>
      <c r="KDR117" s="171"/>
      <c r="KDS117" s="336"/>
      <c r="KDT117" s="336"/>
      <c r="KDU117" s="336"/>
      <c r="KDV117" s="336"/>
      <c r="KDW117" s="336"/>
      <c r="KDX117" s="336"/>
      <c r="KDY117" s="336"/>
      <c r="KDZ117" s="336"/>
      <c r="KEA117" s="336"/>
      <c r="KEB117" s="336"/>
      <c r="KEC117" s="171"/>
      <c r="KED117" s="336"/>
      <c r="KEE117" s="336"/>
      <c r="KEF117" s="336"/>
      <c r="KEG117" s="336"/>
      <c r="KEH117" s="336"/>
      <c r="KEI117" s="336"/>
      <c r="KEJ117" s="336"/>
      <c r="KEK117" s="336"/>
      <c r="KEL117" s="336"/>
      <c r="KEM117" s="336"/>
      <c r="KEN117" s="171"/>
      <c r="KEO117" s="336"/>
      <c r="KEP117" s="336"/>
      <c r="KEQ117" s="336"/>
      <c r="KER117" s="336"/>
      <c r="KES117" s="336"/>
      <c r="KET117" s="336"/>
      <c r="KEU117" s="336"/>
      <c r="KEV117" s="336"/>
      <c r="KEW117" s="336"/>
      <c r="KEX117" s="336"/>
      <c r="KEY117" s="171"/>
      <c r="KEZ117" s="336"/>
      <c r="KFA117" s="336"/>
      <c r="KFB117" s="336"/>
      <c r="KFC117" s="336"/>
      <c r="KFD117" s="336"/>
      <c r="KFE117" s="336"/>
      <c r="KFF117" s="336"/>
      <c r="KFG117" s="336"/>
      <c r="KFH117" s="336"/>
      <c r="KFI117" s="336"/>
      <c r="KFJ117" s="171"/>
      <c r="KFK117" s="336"/>
      <c r="KFL117" s="336"/>
      <c r="KFM117" s="336"/>
      <c r="KFN117" s="336"/>
      <c r="KFO117" s="336"/>
      <c r="KFP117" s="336"/>
      <c r="KFQ117" s="336"/>
      <c r="KFR117" s="336"/>
      <c r="KFS117" s="336"/>
      <c r="KFT117" s="336"/>
      <c r="KFU117" s="171"/>
      <c r="KFV117" s="336"/>
      <c r="KFW117" s="336"/>
      <c r="KFX117" s="336"/>
      <c r="KFY117" s="336"/>
      <c r="KFZ117" s="336"/>
      <c r="KGA117" s="336"/>
      <c r="KGB117" s="336"/>
      <c r="KGC117" s="336"/>
      <c r="KGD117" s="336"/>
      <c r="KGE117" s="336"/>
      <c r="KGF117" s="171"/>
      <c r="KGG117" s="336"/>
      <c r="KGH117" s="336"/>
      <c r="KGI117" s="336"/>
      <c r="KGJ117" s="336"/>
      <c r="KGK117" s="336"/>
      <c r="KGL117" s="336"/>
      <c r="KGM117" s="336"/>
      <c r="KGN117" s="336"/>
      <c r="KGO117" s="336"/>
      <c r="KGP117" s="336"/>
      <c r="KGQ117" s="171"/>
      <c r="KGR117" s="336"/>
      <c r="KGS117" s="336"/>
      <c r="KGT117" s="336"/>
      <c r="KGU117" s="336"/>
      <c r="KGV117" s="336"/>
      <c r="KGW117" s="336"/>
      <c r="KGX117" s="336"/>
      <c r="KGY117" s="336"/>
      <c r="KGZ117" s="336"/>
      <c r="KHA117" s="336"/>
      <c r="KHB117" s="171"/>
      <c r="KHC117" s="336"/>
      <c r="KHD117" s="336"/>
      <c r="KHE117" s="336"/>
      <c r="KHF117" s="336"/>
      <c r="KHG117" s="336"/>
      <c r="KHH117" s="336"/>
      <c r="KHI117" s="336"/>
      <c r="KHJ117" s="336"/>
      <c r="KHK117" s="336"/>
      <c r="KHL117" s="336"/>
      <c r="KHM117" s="171"/>
      <c r="KHN117" s="336"/>
      <c r="KHO117" s="336"/>
      <c r="KHP117" s="336"/>
      <c r="KHQ117" s="336"/>
      <c r="KHR117" s="336"/>
      <c r="KHS117" s="336"/>
      <c r="KHT117" s="336"/>
      <c r="KHU117" s="336"/>
      <c r="KHV117" s="336"/>
      <c r="KHW117" s="336"/>
      <c r="KHX117" s="171"/>
      <c r="KHY117" s="336"/>
      <c r="KHZ117" s="336"/>
      <c r="KIA117" s="336"/>
      <c r="KIB117" s="336"/>
      <c r="KIC117" s="336"/>
      <c r="KID117" s="336"/>
      <c r="KIE117" s="336"/>
      <c r="KIF117" s="336"/>
      <c r="KIG117" s="336"/>
      <c r="KIH117" s="336"/>
      <c r="KII117" s="171"/>
      <c r="KIJ117" s="336"/>
      <c r="KIK117" s="336"/>
      <c r="KIL117" s="336"/>
      <c r="KIM117" s="336"/>
      <c r="KIN117" s="336"/>
      <c r="KIO117" s="336"/>
      <c r="KIP117" s="336"/>
      <c r="KIQ117" s="336"/>
      <c r="KIR117" s="336"/>
      <c r="KIS117" s="336"/>
      <c r="KIT117" s="171"/>
      <c r="KIU117" s="336"/>
      <c r="KIV117" s="336"/>
      <c r="KIW117" s="336"/>
      <c r="KIX117" s="336"/>
      <c r="KIY117" s="336"/>
      <c r="KIZ117" s="336"/>
      <c r="KJA117" s="336"/>
      <c r="KJB117" s="336"/>
      <c r="KJC117" s="336"/>
      <c r="KJD117" s="336"/>
      <c r="KJE117" s="171"/>
      <c r="KJF117" s="336"/>
      <c r="KJG117" s="336"/>
      <c r="KJH117" s="336"/>
      <c r="KJI117" s="336"/>
      <c r="KJJ117" s="336"/>
      <c r="KJK117" s="336"/>
      <c r="KJL117" s="336"/>
      <c r="KJM117" s="336"/>
      <c r="KJN117" s="336"/>
      <c r="KJO117" s="336"/>
      <c r="KJP117" s="171"/>
      <c r="KJQ117" s="336"/>
      <c r="KJR117" s="336"/>
      <c r="KJS117" s="336"/>
      <c r="KJT117" s="336"/>
      <c r="KJU117" s="336"/>
      <c r="KJV117" s="336"/>
      <c r="KJW117" s="336"/>
      <c r="KJX117" s="336"/>
      <c r="KJY117" s="336"/>
      <c r="KJZ117" s="336"/>
      <c r="KKA117" s="171"/>
      <c r="KKB117" s="336"/>
      <c r="KKC117" s="336"/>
      <c r="KKD117" s="336"/>
      <c r="KKE117" s="336"/>
      <c r="KKF117" s="336"/>
      <c r="KKG117" s="336"/>
      <c r="KKH117" s="336"/>
      <c r="KKI117" s="336"/>
      <c r="KKJ117" s="336"/>
      <c r="KKK117" s="336"/>
      <c r="KKL117" s="171"/>
      <c r="KKM117" s="336"/>
      <c r="KKN117" s="336"/>
      <c r="KKO117" s="336"/>
      <c r="KKP117" s="336"/>
      <c r="KKQ117" s="336"/>
      <c r="KKR117" s="336"/>
      <c r="KKS117" s="336"/>
      <c r="KKT117" s="336"/>
      <c r="KKU117" s="336"/>
      <c r="KKV117" s="336"/>
      <c r="KKW117" s="171"/>
      <c r="KKX117" s="336"/>
      <c r="KKY117" s="336"/>
      <c r="KKZ117" s="336"/>
      <c r="KLA117" s="336"/>
      <c r="KLB117" s="336"/>
      <c r="KLC117" s="336"/>
      <c r="KLD117" s="336"/>
      <c r="KLE117" s="336"/>
      <c r="KLF117" s="336"/>
      <c r="KLG117" s="336"/>
      <c r="KLH117" s="171"/>
      <c r="KLI117" s="336"/>
      <c r="KLJ117" s="336"/>
      <c r="KLK117" s="336"/>
      <c r="KLL117" s="336"/>
      <c r="KLM117" s="336"/>
      <c r="KLN117" s="336"/>
      <c r="KLO117" s="336"/>
      <c r="KLP117" s="336"/>
      <c r="KLQ117" s="336"/>
      <c r="KLR117" s="336"/>
      <c r="KLS117" s="171"/>
      <c r="KLT117" s="336"/>
      <c r="KLU117" s="336"/>
      <c r="KLV117" s="336"/>
      <c r="KLW117" s="336"/>
      <c r="KLX117" s="336"/>
      <c r="KLY117" s="336"/>
      <c r="KLZ117" s="336"/>
      <c r="KMA117" s="336"/>
      <c r="KMB117" s="336"/>
      <c r="KMC117" s="336"/>
      <c r="KMD117" s="171"/>
      <c r="KME117" s="336"/>
      <c r="KMF117" s="336"/>
      <c r="KMG117" s="336"/>
      <c r="KMH117" s="336"/>
      <c r="KMI117" s="336"/>
      <c r="KMJ117" s="336"/>
      <c r="KMK117" s="336"/>
      <c r="KML117" s="336"/>
      <c r="KMM117" s="336"/>
      <c r="KMN117" s="336"/>
      <c r="KMO117" s="171"/>
      <c r="KMP117" s="336"/>
      <c r="KMQ117" s="336"/>
      <c r="KMR117" s="336"/>
      <c r="KMS117" s="336"/>
      <c r="KMT117" s="336"/>
      <c r="KMU117" s="336"/>
      <c r="KMV117" s="336"/>
      <c r="KMW117" s="336"/>
      <c r="KMX117" s="336"/>
      <c r="KMY117" s="336"/>
      <c r="KMZ117" s="171"/>
      <c r="KNA117" s="336"/>
      <c r="KNB117" s="336"/>
      <c r="KNC117" s="336"/>
      <c r="KND117" s="336"/>
      <c r="KNE117" s="336"/>
      <c r="KNF117" s="336"/>
      <c r="KNG117" s="336"/>
      <c r="KNH117" s="336"/>
      <c r="KNI117" s="336"/>
      <c r="KNJ117" s="336"/>
      <c r="KNK117" s="171"/>
      <c r="KNL117" s="336"/>
      <c r="KNM117" s="336"/>
      <c r="KNN117" s="336"/>
      <c r="KNO117" s="336"/>
      <c r="KNP117" s="336"/>
      <c r="KNQ117" s="336"/>
      <c r="KNR117" s="336"/>
      <c r="KNS117" s="336"/>
      <c r="KNT117" s="336"/>
      <c r="KNU117" s="336"/>
      <c r="KNV117" s="171"/>
      <c r="KNW117" s="336"/>
      <c r="KNX117" s="336"/>
      <c r="KNY117" s="336"/>
      <c r="KNZ117" s="336"/>
      <c r="KOA117" s="336"/>
      <c r="KOB117" s="336"/>
      <c r="KOC117" s="336"/>
      <c r="KOD117" s="336"/>
      <c r="KOE117" s="336"/>
      <c r="KOF117" s="336"/>
      <c r="KOG117" s="171"/>
      <c r="KOH117" s="336"/>
      <c r="KOI117" s="336"/>
      <c r="KOJ117" s="336"/>
      <c r="KOK117" s="336"/>
      <c r="KOL117" s="336"/>
      <c r="KOM117" s="336"/>
      <c r="KON117" s="336"/>
      <c r="KOO117" s="336"/>
      <c r="KOP117" s="336"/>
      <c r="KOQ117" s="336"/>
      <c r="KOR117" s="171"/>
      <c r="KOS117" s="336"/>
      <c r="KOT117" s="336"/>
      <c r="KOU117" s="336"/>
      <c r="KOV117" s="336"/>
      <c r="KOW117" s="336"/>
      <c r="KOX117" s="336"/>
      <c r="KOY117" s="336"/>
      <c r="KOZ117" s="336"/>
      <c r="KPA117" s="336"/>
      <c r="KPB117" s="336"/>
      <c r="KPC117" s="171"/>
      <c r="KPD117" s="336"/>
      <c r="KPE117" s="336"/>
      <c r="KPF117" s="336"/>
      <c r="KPG117" s="336"/>
      <c r="KPH117" s="336"/>
      <c r="KPI117" s="336"/>
      <c r="KPJ117" s="336"/>
      <c r="KPK117" s="336"/>
      <c r="KPL117" s="336"/>
      <c r="KPM117" s="336"/>
      <c r="KPN117" s="171"/>
      <c r="KPO117" s="336"/>
      <c r="KPP117" s="336"/>
      <c r="KPQ117" s="336"/>
      <c r="KPR117" s="336"/>
      <c r="KPS117" s="336"/>
      <c r="KPT117" s="336"/>
      <c r="KPU117" s="336"/>
      <c r="KPV117" s="336"/>
      <c r="KPW117" s="336"/>
      <c r="KPX117" s="336"/>
      <c r="KPY117" s="171"/>
      <c r="KPZ117" s="336"/>
      <c r="KQA117" s="336"/>
      <c r="KQB117" s="336"/>
      <c r="KQC117" s="336"/>
      <c r="KQD117" s="336"/>
      <c r="KQE117" s="336"/>
      <c r="KQF117" s="336"/>
      <c r="KQG117" s="336"/>
      <c r="KQH117" s="336"/>
      <c r="KQI117" s="336"/>
      <c r="KQJ117" s="171"/>
      <c r="KQK117" s="336"/>
      <c r="KQL117" s="336"/>
      <c r="KQM117" s="336"/>
      <c r="KQN117" s="336"/>
      <c r="KQO117" s="336"/>
      <c r="KQP117" s="336"/>
      <c r="KQQ117" s="336"/>
      <c r="KQR117" s="336"/>
      <c r="KQS117" s="336"/>
      <c r="KQT117" s="336"/>
      <c r="KQU117" s="171"/>
      <c r="KQV117" s="336"/>
      <c r="KQW117" s="336"/>
      <c r="KQX117" s="336"/>
      <c r="KQY117" s="336"/>
      <c r="KQZ117" s="336"/>
      <c r="KRA117" s="336"/>
      <c r="KRB117" s="336"/>
      <c r="KRC117" s="336"/>
      <c r="KRD117" s="336"/>
      <c r="KRE117" s="336"/>
      <c r="KRF117" s="171"/>
      <c r="KRG117" s="336"/>
      <c r="KRH117" s="336"/>
      <c r="KRI117" s="336"/>
      <c r="KRJ117" s="336"/>
      <c r="KRK117" s="336"/>
      <c r="KRL117" s="336"/>
      <c r="KRM117" s="336"/>
      <c r="KRN117" s="336"/>
      <c r="KRO117" s="336"/>
      <c r="KRP117" s="336"/>
      <c r="KRQ117" s="171"/>
      <c r="KRR117" s="336"/>
      <c r="KRS117" s="336"/>
      <c r="KRT117" s="336"/>
      <c r="KRU117" s="336"/>
      <c r="KRV117" s="336"/>
      <c r="KRW117" s="336"/>
      <c r="KRX117" s="336"/>
      <c r="KRY117" s="336"/>
      <c r="KRZ117" s="336"/>
      <c r="KSA117" s="336"/>
      <c r="KSB117" s="171"/>
      <c r="KSC117" s="336"/>
      <c r="KSD117" s="336"/>
      <c r="KSE117" s="336"/>
      <c r="KSF117" s="336"/>
      <c r="KSG117" s="336"/>
      <c r="KSH117" s="336"/>
      <c r="KSI117" s="336"/>
      <c r="KSJ117" s="336"/>
      <c r="KSK117" s="336"/>
      <c r="KSL117" s="336"/>
      <c r="KSM117" s="171"/>
      <c r="KSN117" s="336"/>
      <c r="KSO117" s="336"/>
      <c r="KSP117" s="336"/>
      <c r="KSQ117" s="336"/>
      <c r="KSR117" s="336"/>
      <c r="KSS117" s="336"/>
      <c r="KST117" s="336"/>
      <c r="KSU117" s="336"/>
      <c r="KSV117" s="336"/>
      <c r="KSW117" s="336"/>
      <c r="KSX117" s="171"/>
      <c r="KSY117" s="336"/>
      <c r="KSZ117" s="336"/>
      <c r="KTA117" s="336"/>
      <c r="KTB117" s="336"/>
      <c r="KTC117" s="336"/>
      <c r="KTD117" s="336"/>
      <c r="KTE117" s="336"/>
      <c r="KTF117" s="336"/>
      <c r="KTG117" s="336"/>
      <c r="KTH117" s="336"/>
      <c r="KTI117" s="171"/>
      <c r="KTJ117" s="336"/>
      <c r="KTK117" s="336"/>
      <c r="KTL117" s="336"/>
      <c r="KTM117" s="336"/>
      <c r="KTN117" s="336"/>
      <c r="KTO117" s="336"/>
      <c r="KTP117" s="336"/>
      <c r="KTQ117" s="336"/>
      <c r="KTR117" s="336"/>
      <c r="KTS117" s="336"/>
      <c r="KTT117" s="171"/>
      <c r="KTU117" s="336"/>
      <c r="KTV117" s="336"/>
      <c r="KTW117" s="336"/>
      <c r="KTX117" s="336"/>
      <c r="KTY117" s="336"/>
      <c r="KTZ117" s="336"/>
      <c r="KUA117" s="336"/>
      <c r="KUB117" s="336"/>
      <c r="KUC117" s="336"/>
      <c r="KUD117" s="336"/>
      <c r="KUE117" s="171"/>
      <c r="KUF117" s="336"/>
      <c r="KUG117" s="336"/>
      <c r="KUH117" s="336"/>
      <c r="KUI117" s="336"/>
      <c r="KUJ117" s="336"/>
      <c r="KUK117" s="336"/>
      <c r="KUL117" s="336"/>
      <c r="KUM117" s="336"/>
      <c r="KUN117" s="336"/>
      <c r="KUO117" s="336"/>
      <c r="KUP117" s="171"/>
      <c r="KUQ117" s="336"/>
      <c r="KUR117" s="336"/>
      <c r="KUS117" s="336"/>
      <c r="KUT117" s="336"/>
      <c r="KUU117" s="336"/>
      <c r="KUV117" s="336"/>
      <c r="KUW117" s="336"/>
      <c r="KUX117" s="336"/>
      <c r="KUY117" s="336"/>
      <c r="KUZ117" s="336"/>
      <c r="KVA117" s="171"/>
      <c r="KVB117" s="336"/>
      <c r="KVC117" s="336"/>
      <c r="KVD117" s="336"/>
      <c r="KVE117" s="336"/>
      <c r="KVF117" s="336"/>
      <c r="KVG117" s="336"/>
      <c r="KVH117" s="336"/>
      <c r="KVI117" s="336"/>
      <c r="KVJ117" s="336"/>
      <c r="KVK117" s="336"/>
      <c r="KVL117" s="171"/>
      <c r="KVM117" s="336"/>
      <c r="KVN117" s="336"/>
      <c r="KVO117" s="336"/>
      <c r="KVP117" s="336"/>
      <c r="KVQ117" s="336"/>
      <c r="KVR117" s="336"/>
      <c r="KVS117" s="336"/>
      <c r="KVT117" s="336"/>
      <c r="KVU117" s="336"/>
      <c r="KVV117" s="336"/>
      <c r="KVW117" s="171"/>
      <c r="KVX117" s="336"/>
      <c r="KVY117" s="336"/>
      <c r="KVZ117" s="336"/>
      <c r="KWA117" s="336"/>
      <c r="KWB117" s="336"/>
      <c r="KWC117" s="336"/>
      <c r="KWD117" s="336"/>
      <c r="KWE117" s="336"/>
      <c r="KWF117" s="336"/>
      <c r="KWG117" s="336"/>
      <c r="KWH117" s="171"/>
      <c r="KWI117" s="336"/>
      <c r="KWJ117" s="336"/>
      <c r="KWK117" s="336"/>
      <c r="KWL117" s="336"/>
      <c r="KWM117" s="336"/>
      <c r="KWN117" s="336"/>
      <c r="KWO117" s="336"/>
      <c r="KWP117" s="336"/>
      <c r="KWQ117" s="336"/>
      <c r="KWR117" s="336"/>
      <c r="KWS117" s="171"/>
      <c r="KWT117" s="336"/>
      <c r="KWU117" s="336"/>
      <c r="KWV117" s="336"/>
      <c r="KWW117" s="336"/>
      <c r="KWX117" s="336"/>
      <c r="KWY117" s="336"/>
      <c r="KWZ117" s="336"/>
      <c r="KXA117" s="336"/>
      <c r="KXB117" s="336"/>
      <c r="KXC117" s="336"/>
      <c r="KXD117" s="171"/>
      <c r="KXE117" s="336"/>
      <c r="KXF117" s="336"/>
      <c r="KXG117" s="336"/>
      <c r="KXH117" s="336"/>
      <c r="KXI117" s="336"/>
      <c r="KXJ117" s="336"/>
      <c r="KXK117" s="336"/>
      <c r="KXL117" s="336"/>
      <c r="KXM117" s="336"/>
      <c r="KXN117" s="336"/>
      <c r="KXO117" s="171"/>
      <c r="KXP117" s="336"/>
      <c r="KXQ117" s="336"/>
      <c r="KXR117" s="336"/>
      <c r="KXS117" s="336"/>
      <c r="KXT117" s="336"/>
      <c r="KXU117" s="336"/>
      <c r="KXV117" s="336"/>
      <c r="KXW117" s="336"/>
      <c r="KXX117" s="336"/>
      <c r="KXY117" s="336"/>
      <c r="KXZ117" s="171"/>
      <c r="KYA117" s="336"/>
      <c r="KYB117" s="336"/>
      <c r="KYC117" s="336"/>
      <c r="KYD117" s="336"/>
      <c r="KYE117" s="336"/>
      <c r="KYF117" s="336"/>
      <c r="KYG117" s="336"/>
      <c r="KYH117" s="336"/>
      <c r="KYI117" s="336"/>
      <c r="KYJ117" s="336"/>
      <c r="KYK117" s="171"/>
      <c r="KYL117" s="336"/>
      <c r="KYM117" s="336"/>
      <c r="KYN117" s="336"/>
      <c r="KYO117" s="336"/>
      <c r="KYP117" s="336"/>
      <c r="KYQ117" s="336"/>
      <c r="KYR117" s="336"/>
      <c r="KYS117" s="336"/>
      <c r="KYT117" s="336"/>
      <c r="KYU117" s="336"/>
      <c r="KYV117" s="171"/>
      <c r="KYW117" s="336"/>
      <c r="KYX117" s="336"/>
      <c r="KYY117" s="336"/>
      <c r="KYZ117" s="336"/>
      <c r="KZA117" s="336"/>
      <c r="KZB117" s="336"/>
      <c r="KZC117" s="336"/>
      <c r="KZD117" s="336"/>
      <c r="KZE117" s="336"/>
      <c r="KZF117" s="336"/>
      <c r="KZG117" s="171"/>
      <c r="KZH117" s="336"/>
      <c r="KZI117" s="336"/>
      <c r="KZJ117" s="336"/>
      <c r="KZK117" s="336"/>
      <c r="KZL117" s="336"/>
      <c r="KZM117" s="336"/>
      <c r="KZN117" s="336"/>
      <c r="KZO117" s="336"/>
      <c r="KZP117" s="336"/>
      <c r="KZQ117" s="336"/>
      <c r="KZR117" s="171"/>
      <c r="KZS117" s="336"/>
      <c r="KZT117" s="336"/>
      <c r="KZU117" s="336"/>
      <c r="KZV117" s="336"/>
      <c r="KZW117" s="336"/>
      <c r="KZX117" s="336"/>
      <c r="KZY117" s="336"/>
      <c r="KZZ117" s="336"/>
      <c r="LAA117" s="336"/>
      <c r="LAB117" s="336"/>
      <c r="LAC117" s="171"/>
      <c r="LAD117" s="336"/>
      <c r="LAE117" s="336"/>
      <c r="LAF117" s="336"/>
      <c r="LAG117" s="336"/>
      <c r="LAH117" s="336"/>
      <c r="LAI117" s="336"/>
      <c r="LAJ117" s="336"/>
      <c r="LAK117" s="336"/>
      <c r="LAL117" s="336"/>
      <c r="LAM117" s="336"/>
      <c r="LAN117" s="171"/>
      <c r="LAO117" s="336"/>
      <c r="LAP117" s="336"/>
      <c r="LAQ117" s="336"/>
      <c r="LAR117" s="336"/>
      <c r="LAS117" s="336"/>
      <c r="LAT117" s="336"/>
      <c r="LAU117" s="336"/>
      <c r="LAV117" s="336"/>
      <c r="LAW117" s="336"/>
      <c r="LAX117" s="336"/>
      <c r="LAY117" s="171"/>
      <c r="LAZ117" s="336"/>
      <c r="LBA117" s="336"/>
      <c r="LBB117" s="336"/>
      <c r="LBC117" s="336"/>
      <c r="LBD117" s="336"/>
      <c r="LBE117" s="336"/>
      <c r="LBF117" s="336"/>
      <c r="LBG117" s="336"/>
      <c r="LBH117" s="336"/>
      <c r="LBI117" s="336"/>
      <c r="LBJ117" s="171"/>
      <c r="LBK117" s="336"/>
      <c r="LBL117" s="336"/>
      <c r="LBM117" s="336"/>
      <c r="LBN117" s="336"/>
      <c r="LBO117" s="336"/>
      <c r="LBP117" s="336"/>
      <c r="LBQ117" s="336"/>
      <c r="LBR117" s="336"/>
      <c r="LBS117" s="336"/>
      <c r="LBT117" s="336"/>
      <c r="LBU117" s="171"/>
      <c r="LBV117" s="336"/>
      <c r="LBW117" s="336"/>
      <c r="LBX117" s="336"/>
      <c r="LBY117" s="336"/>
      <c r="LBZ117" s="336"/>
      <c r="LCA117" s="336"/>
      <c r="LCB117" s="336"/>
      <c r="LCC117" s="336"/>
      <c r="LCD117" s="336"/>
      <c r="LCE117" s="336"/>
      <c r="LCF117" s="171"/>
      <c r="LCG117" s="336"/>
      <c r="LCH117" s="336"/>
      <c r="LCI117" s="336"/>
      <c r="LCJ117" s="336"/>
      <c r="LCK117" s="336"/>
      <c r="LCL117" s="336"/>
      <c r="LCM117" s="336"/>
      <c r="LCN117" s="336"/>
      <c r="LCO117" s="336"/>
      <c r="LCP117" s="336"/>
      <c r="LCQ117" s="171"/>
      <c r="LCR117" s="336"/>
      <c r="LCS117" s="336"/>
      <c r="LCT117" s="336"/>
      <c r="LCU117" s="336"/>
      <c r="LCV117" s="336"/>
      <c r="LCW117" s="336"/>
      <c r="LCX117" s="336"/>
      <c r="LCY117" s="336"/>
      <c r="LCZ117" s="336"/>
      <c r="LDA117" s="336"/>
      <c r="LDB117" s="171"/>
      <c r="LDC117" s="336"/>
      <c r="LDD117" s="336"/>
      <c r="LDE117" s="336"/>
      <c r="LDF117" s="336"/>
      <c r="LDG117" s="336"/>
      <c r="LDH117" s="336"/>
      <c r="LDI117" s="336"/>
      <c r="LDJ117" s="336"/>
      <c r="LDK117" s="336"/>
      <c r="LDL117" s="336"/>
      <c r="LDM117" s="171"/>
      <c r="LDN117" s="336"/>
      <c r="LDO117" s="336"/>
      <c r="LDP117" s="336"/>
      <c r="LDQ117" s="336"/>
      <c r="LDR117" s="336"/>
      <c r="LDS117" s="336"/>
      <c r="LDT117" s="336"/>
      <c r="LDU117" s="336"/>
      <c r="LDV117" s="336"/>
      <c r="LDW117" s="336"/>
      <c r="LDX117" s="171"/>
      <c r="LDY117" s="336"/>
      <c r="LDZ117" s="336"/>
      <c r="LEA117" s="336"/>
      <c r="LEB117" s="336"/>
      <c r="LEC117" s="336"/>
      <c r="LED117" s="336"/>
      <c r="LEE117" s="336"/>
      <c r="LEF117" s="336"/>
      <c r="LEG117" s="336"/>
      <c r="LEH117" s="336"/>
      <c r="LEI117" s="171"/>
      <c r="LEJ117" s="336"/>
      <c r="LEK117" s="336"/>
      <c r="LEL117" s="336"/>
      <c r="LEM117" s="336"/>
      <c r="LEN117" s="336"/>
      <c r="LEO117" s="336"/>
      <c r="LEP117" s="336"/>
      <c r="LEQ117" s="336"/>
      <c r="LER117" s="336"/>
      <c r="LES117" s="336"/>
      <c r="LET117" s="171"/>
      <c r="LEU117" s="336"/>
      <c r="LEV117" s="336"/>
      <c r="LEW117" s="336"/>
      <c r="LEX117" s="336"/>
      <c r="LEY117" s="336"/>
      <c r="LEZ117" s="336"/>
      <c r="LFA117" s="336"/>
      <c r="LFB117" s="336"/>
      <c r="LFC117" s="336"/>
      <c r="LFD117" s="336"/>
      <c r="LFE117" s="171"/>
      <c r="LFF117" s="336"/>
      <c r="LFG117" s="336"/>
      <c r="LFH117" s="336"/>
      <c r="LFI117" s="336"/>
      <c r="LFJ117" s="336"/>
      <c r="LFK117" s="336"/>
      <c r="LFL117" s="336"/>
      <c r="LFM117" s="336"/>
      <c r="LFN117" s="336"/>
      <c r="LFO117" s="336"/>
      <c r="LFP117" s="171"/>
      <c r="LFQ117" s="336"/>
      <c r="LFR117" s="336"/>
      <c r="LFS117" s="336"/>
      <c r="LFT117" s="336"/>
      <c r="LFU117" s="336"/>
      <c r="LFV117" s="336"/>
      <c r="LFW117" s="336"/>
      <c r="LFX117" s="336"/>
      <c r="LFY117" s="336"/>
      <c r="LFZ117" s="336"/>
      <c r="LGA117" s="171"/>
      <c r="LGB117" s="336"/>
      <c r="LGC117" s="336"/>
      <c r="LGD117" s="336"/>
      <c r="LGE117" s="336"/>
      <c r="LGF117" s="336"/>
      <c r="LGG117" s="336"/>
      <c r="LGH117" s="336"/>
      <c r="LGI117" s="336"/>
      <c r="LGJ117" s="336"/>
      <c r="LGK117" s="336"/>
      <c r="LGL117" s="171"/>
      <c r="LGM117" s="336"/>
      <c r="LGN117" s="336"/>
      <c r="LGO117" s="336"/>
      <c r="LGP117" s="336"/>
      <c r="LGQ117" s="336"/>
      <c r="LGR117" s="336"/>
      <c r="LGS117" s="336"/>
      <c r="LGT117" s="336"/>
      <c r="LGU117" s="336"/>
      <c r="LGV117" s="336"/>
      <c r="LGW117" s="171"/>
      <c r="LGX117" s="336"/>
      <c r="LGY117" s="336"/>
      <c r="LGZ117" s="336"/>
      <c r="LHA117" s="336"/>
      <c r="LHB117" s="336"/>
      <c r="LHC117" s="336"/>
      <c r="LHD117" s="336"/>
      <c r="LHE117" s="336"/>
      <c r="LHF117" s="336"/>
      <c r="LHG117" s="336"/>
      <c r="LHH117" s="171"/>
      <c r="LHI117" s="336"/>
      <c r="LHJ117" s="336"/>
      <c r="LHK117" s="336"/>
      <c r="LHL117" s="336"/>
      <c r="LHM117" s="336"/>
      <c r="LHN117" s="336"/>
      <c r="LHO117" s="336"/>
      <c r="LHP117" s="336"/>
      <c r="LHQ117" s="336"/>
      <c r="LHR117" s="336"/>
      <c r="LHS117" s="171"/>
      <c r="LHT117" s="336"/>
      <c r="LHU117" s="336"/>
      <c r="LHV117" s="336"/>
      <c r="LHW117" s="336"/>
      <c r="LHX117" s="336"/>
      <c r="LHY117" s="336"/>
      <c r="LHZ117" s="336"/>
      <c r="LIA117" s="336"/>
      <c r="LIB117" s="336"/>
      <c r="LIC117" s="336"/>
      <c r="LID117" s="171"/>
      <c r="LIE117" s="336"/>
      <c r="LIF117" s="336"/>
      <c r="LIG117" s="336"/>
      <c r="LIH117" s="336"/>
      <c r="LII117" s="336"/>
      <c r="LIJ117" s="336"/>
      <c r="LIK117" s="336"/>
      <c r="LIL117" s="336"/>
      <c r="LIM117" s="336"/>
      <c r="LIN117" s="336"/>
      <c r="LIO117" s="171"/>
      <c r="LIP117" s="336"/>
      <c r="LIQ117" s="336"/>
      <c r="LIR117" s="336"/>
      <c r="LIS117" s="336"/>
      <c r="LIT117" s="336"/>
      <c r="LIU117" s="336"/>
      <c r="LIV117" s="336"/>
      <c r="LIW117" s="336"/>
      <c r="LIX117" s="336"/>
      <c r="LIY117" s="336"/>
      <c r="LIZ117" s="171"/>
      <c r="LJA117" s="336"/>
      <c r="LJB117" s="336"/>
      <c r="LJC117" s="336"/>
      <c r="LJD117" s="336"/>
      <c r="LJE117" s="336"/>
      <c r="LJF117" s="336"/>
      <c r="LJG117" s="336"/>
      <c r="LJH117" s="336"/>
      <c r="LJI117" s="336"/>
      <c r="LJJ117" s="336"/>
      <c r="LJK117" s="171"/>
      <c r="LJL117" s="336"/>
      <c r="LJM117" s="336"/>
      <c r="LJN117" s="336"/>
      <c r="LJO117" s="336"/>
      <c r="LJP117" s="336"/>
      <c r="LJQ117" s="336"/>
      <c r="LJR117" s="336"/>
      <c r="LJS117" s="336"/>
      <c r="LJT117" s="336"/>
      <c r="LJU117" s="336"/>
      <c r="LJV117" s="171"/>
      <c r="LJW117" s="336"/>
      <c r="LJX117" s="336"/>
      <c r="LJY117" s="336"/>
      <c r="LJZ117" s="336"/>
      <c r="LKA117" s="336"/>
      <c r="LKB117" s="336"/>
      <c r="LKC117" s="336"/>
      <c r="LKD117" s="336"/>
      <c r="LKE117" s="336"/>
      <c r="LKF117" s="336"/>
      <c r="LKG117" s="171"/>
      <c r="LKH117" s="336"/>
      <c r="LKI117" s="336"/>
      <c r="LKJ117" s="336"/>
      <c r="LKK117" s="336"/>
      <c r="LKL117" s="336"/>
      <c r="LKM117" s="336"/>
      <c r="LKN117" s="336"/>
      <c r="LKO117" s="336"/>
      <c r="LKP117" s="336"/>
      <c r="LKQ117" s="336"/>
      <c r="LKR117" s="171"/>
      <c r="LKS117" s="336"/>
      <c r="LKT117" s="336"/>
      <c r="LKU117" s="336"/>
      <c r="LKV117" s="336"/>
      <c r="LKW117" s="336"/>
      <c r="LKX117" s="336"/>
      <c r="LKY117" s="336"/>
      <c r="LKZ117" s="336"/>
      <c r="LLA117" s="336"/>
      <c r="LLB117" s="336"/>
      <c r="LLC117" s="171"/>
      <c r="LLD117" s="336"/>
      <c r="LLE117" s="336"/>
      <c r="LLF117" s="336"/>
      <c r="LLG117" s="336"/>
      <c r="LLH117" s="336"/>
      <c r="LLI117" s="336"/>
      <c r="LLJ117" s="336"/>
      <c r="LLK117" s="336"/>
      <c r="LLL117" s="336"/>
      <c r="LLM117" s="336"/>
      <c r="LLN117" s="171"/>
      <c r="LLO117" s="336"/>
      <c r="LLP117" s="336"/>
      <c r="LLQ117" s="336"/>
      <c r="LLR117" s="336"/>
      <c r="LLS117" s="336"/>
      <c r="LLT117" s="336"/>
      <c r="LLU117" s="336"/>
      <c r="LLV117" s="336"/>
      <c r="LLW117" s="336"/>
      <c r="LLX117" s="336"/>
      <c r="LLY117" s="171"/>
      <c r="LLZ117" s="336"/>
      <c r="LMA117" s="336"/>
      <c r="LMB117" s="336"/>
      <c r="LMC117" s="336"/>
      <c r="LMD117" s="336"/>
      <c r="LME117" s="336"/>
      <c r="LMF117" s="336"/>
      <c r="LMG117" s="336"/>
      <c r="LMH117" s="336"/>
      <c r="LMI117" s="336"/>
      <c r="LMJ117" s="171"/>
      <c r="LMK117" s="336"/>
      <c r="LML117" s="336"/>
      <c r="LMM117" s="336"/>
      <c r="LMN117" s="336"/>
      <c r="LMO117" s="336"/>
      <c r="LMP117" s="336"/>
      <c r="LMQ117" s="336"/>
      <c r="LMR117" s="336"/>
      <c r="LMS117" s="336"/>
      <c r="LMT117" s="336"/>
      <c r="LMU117" s="171"/>
      <c r="LMV117" s="336"/>
      <c r="LMW117" s="336"/>
      <c r="LMX117" s="336"/>
      <c r="LMY117" s="336"/>
      <c r="LMZ117" s="336"/>
      <c r="LNA117" s="336"/>
      <c r="LNB117" s="336"/>
      <c r="LNC117" s="336"/>
      <c r="LND117" s="336"/>
      <c r="LNE117" s="336"/>
      <c r="LNF117" s="171"/>
      <c r="LNG117" s="336"/>
      <c r="LNH117" s="336"/>
      <c r="LNI117" s="336"/>
      <c r="LNJ117" s="336"/>
      <c r="LNK117" s="336"/>
      <c r="LNL117" s="336"/>
      <c r="LNM117" s="336"/>
      <c r="LNN117" s="336"/>
      <c r="LNO117" s="336"/>
      <c r="LNP117" s="336"/>
      <c r="LNQ117" s="171"/>
      <c r="LNR117" s="336"/>
      <c r="LNS117" s="336"/>
      <c r="LNT117" s="336"/>
      <c r="LNU117" s="336"/>
      <c r="LNV117" s="336"/>
      <c r="LNW117" s="336"/>
      <c r="LNX117" s="336"/>
      <c r="LNY117" s="336"/>
      <c r="LNZ117" s="336"/>
      <c r="LOA117" s="336"/>
      <c r="LOB117" s="171"/>
      <c r="LOC117" s="336"/>
      <c r="LOD117" s="336"/>
      <c r="LOE117" s="336"/>
      <c r="LOF117" s="336"/>
      <c r="LOG117" s="336"/>
      <c r="LOH117" s="336"/>
      <c r="LOI117" s="336"/>
      <c r="LOJ117" s="336"/>
      <c r="LOK117" s="336"/>
      <c r="LOL117" s="336"/>
      <c r="LOM117" s="171"/>
      <c r="LON117" s="336"/>
      <c r="LOO117" s="336"/>
      <c r="LOP117" s="336"/>
      <c r="LOQ117" s="336"/>
      <c r="LOR117" s="336"/>
      <c r="LOS117" s="336"/>
      <c r="LOT117" s="336"/>
      <c r="LOU117" s="336"/>
      <c r="LOV117" s="336"/>
      <c r="LOW117" s="336"/>
      <c r="LOX117" s="171"/>
      <c r="LOY117" s="336"/>
      <c r="LOZ117" s="336"/>
      <c r="LPA117" s="336"/>
      <c r="LPB117" s="336"/>
      <c r="LPC117" s="336"/>
      <c r="LPD117" s="336"/>
      <c r="LPE117" s="336"/>
      <c r="LPF117" s="336"/>
      <c r="LPG117" s="336"/>
      <c r="LPH117" s="336"/>
      <c r="LPI117" s="171"/>
      <c r="LPJ117" s="336"/>
      <c r="LPK117" s="336"/>
      <c r="LPL117" s="336"/>
      <c r="LPM117" s="336"/>
      <c r="LPN117" s="336"/>
      <c r="LPO117" s="336"/>
      <c r="LPP117" s="336"/>
      <c r="LPQ117" s="336"/>
      <c r="LPR117" s="336"/>
      <c r="LPS117" s="336"/>
      <c r="LPT117" s="171"/>
      <c r="LPU117" s="336"/>
      <c r="LPV117" s="336"/>
      <c r="LPW117" s="336"/>
      <c r="LPX117" s="336"/>
      <c r="LPY117" s="336"/>
      <c r="LPZ117" s="336"/>
      <c r="LQA117" s="336"/>
      <c r="LQB117" s="336"/>
      <c r="LQC117" s="336"/>
      <c r="LQD117" s="336"/>
      <c r="LQE117" s="171"/>
      <c r="LQF117" s="336"/>
      <c r="LQG117" s="336"/>
      <c r="LQH117" s="336"/>
      <c r="LQI117" s="336"/>
      <c r="LQJ117" s="336"/>
      <c r="LQK117" s="336"/>
      <c r="LQL117" s="336"/>
      <c r="LQM117" s="336"/>
      <c r="LQN117" s="336"/>
      <c r="LQO117" s="336"/>
      <c r="LQP117" s="171"/>
      <c r="LQQ117" s="336"/>
      <c r="LQR117" s="336"/>
      <c r="LQS117" s="336"/>
      <c r="LQT117" s="336"/>
      <c r="LQU117" s="336"/>
      <c r="LQV117" s="336"/>
      <c r="LQW117" s="336"/>
      <c r="LQX117" s="336"/>
      <c r="LQY117" s="336"/>
      <c r="LQZ117" s="336"/>
      <c r="LRA117" s="171"/>
      <c r="LRB117" s="336"/>
      <c r="LRC117" s="336"/>
      <c r="LRD117" s="336"/>
      <c r="LRE117" s="336"/>
      <c r="LRF117" s="336"/>
      <c r="LRG117" s="336"/>
      <c r="LRH117" s="336"/>
      <c r="LRI117" s="336"/>
      <c r="LRJ117" s="336"/>
      <c r="LRK117" s="336"/>
      <c r="LRL117" s="171"/>
      <c r="LRM117" s="336"/>
      <c r="LRN117" s="336"/>
      <c r="LRO117" s="336"/>
      <c r="LRP117" s="336"/>
      <c r="LRQ117" s="336"/>
      <c r="LRR117" s="336"/>
      <c r="LRS117" s="336"/>
      <c r="LRT117" s="336"/>
      <c r="LRU117" s="336"/>
      <c r="LRV117" s="336"/>
      <c r="LRW117" s="171"/>
      <c r="LRX117" s="336"/>
      <c r="LRY117" s="336"/>
      <c r="LRZ117" s="336"/>
      <c r="LSA117" s="336"/>
      <c r="LSB117" s="336"/>
      <c r="LSC117" s="336"/>
      <c r="LSD117" s="336"/>
      <c r="LSE117" s="336"/>
      <c r="LSF117" s="336"/>
      <c r="LSG117" s="336"/>
      <c r="LSH117" s="171"/>
      <c r="LSI117" s="336"/>
      <c r="LSJ117" s="336"/>
      <c r="LSK117" s="336"/>
      <c r="LSL117" s="336"/>
      <c r="LSM117" s="336"/>
      <c r="LSN117" s="336"/>
      <c r="LSO117" s="336"/>
      <c r="LSP117" s="336"/>
      <c r="LSQ117" s="336"/>
      <c r="LSR117" s="336"/>
      <c r="LSS117" s="171"/>
      <c r="LST117" s="336"/>
      <c r="LSU117" s="336"/>
      <c r="LSV117" s="336"/>
      <c r="LSW117" s="336"/>
      <c r="LSX117" s="336"/>
      <c r="LSY117" s="336"/>
      <c r="LSZ117" s="336"/>
      <c r="LTA117" s="336"/>
      <c r="LTB117" s="336"/>
      <c r="LTC117" s="336"/>
      <c r="LTD117" s="171"/>
      <c r="LTE117" s="336"/>
      <c r="LTF117" s="336"/>
      <c r="LTG117" s="336"/>
      <c r="LTH117" s="336"/>
      <c r="LTI117" s="336"/>
      <c r="LTJ117" s="336"/>
      <c r="LTK117" s="336"/>
      <c r="LTL117" s="336"/>
      <c r="LTM117" s="336"/>
      <c r="LTN117" s="336"/>
      <c r="LTO117" s="171"/>
      <c r="LTP117" s="336"/>
      <c r="LTQ117" s="336"/>
      <c r="LTR117" s="336"/>
      <c r="LTS117" s="336"/>
      <c r="LTT117" s="336"/>
      <c r="LTU117" s="336"/>
      <c r="LTV117" s="336"/>
      <c r="LTW117" s="336"/>
      <c r="LTX117" s="336"/>
      <c r="LTY117" s="336"/>
      <c r="LTZ117" s="171"/>
      <c r="LUA117" s="336"/>
      <c r="LUB117" s="336"/>
      <c r="LUC117" s="336"/>
      <c r="LUD117" s="336"/>
      <c r="LUE117" s="336"/>
      <c r="LUF117" s="336"/>
      <c r="LUG117" s="336"/>
      <c r="LUH117" s="336"/>
      <c r="LUI117" s="336"/>
      <c r="LUJ117" s="336"/>
      <c r="LUK117" s="171"/>
      <c r="LUL117" s="336"/>
      <c r="LUM117" s="336"/>
      <c r="LUN117" s="336"/>
      <c r="LUO117" s="336"/>
      <c r="LUP117" s="336"/>
      <c r="LUQ117" s="336"/>
      <c r="LUR117" s="336"/>
      <c r="LUS117" s="336"/>
      <c r="LUT117" s="336"/>
      <c r="LUU117" s="336"/>
      <c r="LUV117" s="171"/>
      <c r="LUW117" s="336"/>
      <c r="LUX117" s="336"/>
      <c r="LUY117" s="336"/>
      <c r="LUZ117" s="336"/>
      <c r="LVA117" s="336"/>
      <c r="LVB117" s="336"/>
      <c r="LVC117" s="336"/>
      <c r="LVD117" s="336"/>
      <c r="LVE117" s="336"/>
      <c r="LVF117" s="336"/>
      <c r="LVG117" s="171"/>
      <c r="LVH117" s="336"/>
      <c r="LVI117" s="336"/>
      <c r="LVJ117" s="336"/>
      <c r="LVK117" s="336"/>
      <c r="LVL117" s="336"/>
      <c r="LVM117" s="336"/>
      <c r="LVN117" s="336"/>
      <c r="LVO117" s="336"/>
      <c r="LVP117" s="336"/>
      <c r="LVQ117" s="336"/>
      <c r="LVR117" s="171"/>
      <c r="LVS117" s="336"/>
      <c r="LVT117" s="336"/>
      <c r="LVU117" s="336"/>
      <c r="LVV117" s="336"/>
      <c r="LVW117" s="336"/>
      <c r="LVX117" s="336"/>
      <c r="LVY117" s="336"/>
      <c r="LVZ117" s="336"/>
      <c r="LWA117" s="336"/>
      <c r="LWB117" s="336"/>
      <c r="LWC117" s="171"/>
      <c r="LWD117" s="336"/>
      <c r="LWE117" s="336"/>
      <c r="LWF117" s="336"/>
      <c r="LWG117" s="336"/>
      <c r="LWH117" s="336"/>
      <c r="LWI117" s="336"/>
      <c r="LWJ117" s="336"/>
      <c r="LWK117" s="336"/>
      <c r="LWL117" s="336"/>
      <c r="LWM117" s="336"/>
      <c r="LWN117" s="171"/>
      <c r="LWO117" s="336"/>
      <c r="LWP117" s="336"/>
      <c r="LWQ117" s="336"/>
      <c r="LWR117" s="336"/>
      <c r="LWS117" s="336"/>
      <c r="LWT117" s="336"/>
      <c r="LWU117" s="336"/>
      <c r="LWV117" s="336"/>
      <c r="LWW117" s="336"/>
      <c r="LWX117" s="336"/>
      <c r="LWY117" s="171"/>
      <c r="LWZ117" s="336"/>
      <c r="LXA117" s="336"/>
      <c r="LXB117" s="336"/>
      <c r="LXC117" s="336"/>
      <c r="LXD117" s="336"/>
      <c r="LXE117" s="336"/>
      <c r="LXF117" s="336"/>
      <c r="LXG117" s="336"/>
      <c r="LXH117" s="336"/>
      <c r="LXI117" s="336"/>
      <c r="LXJ117" s="171"/>
      <c r="LXK117" s="336"/>
      <c r="LXL117" s="336"/>
      <c r="LXM117" s="336"/>
      <c r="LXN117" s="336"/>
      <c r="LXO117" s="336"/>
      <c r="LXP117" s="336"/>
      <c r="LXQ117" s="336"/>
      <c r="LXR117" s="336"/>
      <c r="LXS117" s="336"/>
      <c r="LXT117" s="336"/>
      <c r="LXU117" s="171"/>
      <c r="LXV117" s="336"/>
      <c r="LXW117" s="336"/>
      <c r="LXX117" s="336"/>
      <c r="LXY117" s="336"/>
      <c r="LXZ117" s="336"/>
      <c r="LYA117" s="336"/>
      <c r="LYB117" s="336"/>
      <c r="LYC117" s="336"/>
      <c r="LYD117" s="336"/>
      <c r="LYE117" s="336"/>
      <c r="LYF117" s="171"/>
      <c r="LYG117" s="336"/>
      <c r="LYH117" s="336"/>
      <c r="LYI117" s="336"/>
      <c r="LYJ117" s="336"/>
      <c r="LYK117" s="336"/>
      <c r="LYL117" s="336"/>
      <c r="LYM117" s="336"/>
      <c r="LYN117" s="336"/>
      <c r="LYO117" s="336"/>
      <c r="LYP117" s="336"/>
      <c r="LYQ117" s="171"/>
      <c r="LYR117" s="336"/>
      <c r="LYS117" s="336"/>
      <c r="LYT117" s="336"/>
      <c r="LYU117" s="336"/>
      <c r="LYV117" s="336"/>
      <c r="LYW117" s="336"/>
      <c r="LYX117" s="336"/>
      <c r="LYY117" s="336"/>
      <c r="LYZ117" s="336"/>
      <c r="LZA117" s="336"/>
      <c r="LZB117" s="171"/>
      <c r="LZC117" s="336"/>
      <c r="LZD117" s="336"/>
      <c r="LZE117" s="336"/>
      <c r="LZF117" s="336"/>
      <c r="LZG117" s="336"/>
      <c r="LZH117" s="336"/>
      <c r="LZI117" s="336"/>
      <c r="LZJ117" s="336"/>
      <c r="LZK117" s="336"/>
      <c r="LZL117" s="336"/>
      <c r="LZM117" s="171"/>
      <c r="LZN117" s="336"/>
      <c r="LZO117" s="336"/>
      <c r="LZP117" s="336"/>
      <c r="LZQ117" s="336"/>
      <c r="LZR117" s="336"/>
      <c r="LZS117" s="336"/>
      <c r="LZT117" s="336"/>
      <c r="LZU117" s="336"/>
      <c r="LZV117" s="336"/>
      <c r="LZW117" s="336"/>
      <c r="LZX117" s="171"/>
      <c r="LZY117" s="336"/>
      <c r="LZZ117" s="336"/>
      <c r="MAA117" s="336"/>
      <c r="MAB117" s="336"/>
      <c r="MAC117" s="336"/>
      <c r="MAD117" s="336"/>
      <c r="MAE117" s="336"/>
      <c r="MAF117" s="336"/>
      <c r="MAG117" s="336"/>
      <c r="MAH117" s="336"/>
      <c r="MAI117" s="171"/>
      <c r="MAJ117" s="336"/>
      <c r="MAK117" s="336"/>
      <c r="MAL117" s="336"/>
      <c r="MAM117" s="336"/>
      <c r="MAN117" s="336"/>
      <c r="MAO117" s="336"/>
      <c r="MAP117" s="336"/>
      <c r="MAQ117" s="336"/>
      <c r="MAR117" s="336"/>
      <c r="MAS117" s="336"/>
      <c r="MAT117" s="171"/>
      <c r="MAU117" s="336"/>
      <c r="MAV117" s="336"/>
      <c r="MAW117" s="336"/>
      <c r="MAX117" s="336"/>
      <c r="MAY117" s="336"/>
      <c r="MAZ117" s="336"/>
      <c r="MBA117" s="336"/>
      <c r="MBB117" s="336"/>
      <c r="MBC117" s="336"/>
      <c r="MBD117" s="336"/>
      <c r="MBE117" s="171"/>
      <c r="MBF117" s="336"/>
      <c r="MBG117" s="336"/>
      <c r="MBH117" s="336"/>
      <c r="MBI117" s="336"/>
      <c r="MBJ117" s="336"/>
      <c r="MBK117" s="336"/>
      <c r="MBL117" s="336"/>
      <c r="MBM117" s="336"/>
      <c r="MBN117" s="336"/>
      <c r="MBO117" s="336"/>
      <c r="MBP117" s="171"/>
      <c r="MBQ117" s="336"/>
      <c r="MBR117" s="336"/>
      <c r="MBS117" s="336"/>
      <c r="MBT117" s="336"/>
      <c r="MBU117" s="336"/>
      <c r="MBV117" s="336"/>
      <c r="MBW117" s="336"/>
      <c r="MBX117" s="336"/>
      <c r="MBY117" s="336"/>
      <c r="MBZ117" s="336"/>
      <c r="MCA117" s="171"/>
      <c r="MCB117" s="336"/>
      <c r="MCC117" s="336"/>
      <c r="MCD117" s="336"/>
      <c r="MCE117" s="336"/>
      <c r="MCF117" s="336"/>
      <c r="MCG117" s="336"/>
      <c r="MCH117" s="336"/>
      <c r="MCI117" s="336"/>
      <c r="MCJ117" s="336"/>
      <c r="MCK117" s="336"/>
      <c r="MCL117" s="171"/>
      <c r="MCM117" s="336"/>
      <c r="MCN117" s="336"/>
      <c r="MCO117" s="336"/>
      <c r="MCP117" s="336"/>
      <c r="MCQ117" s="336"/>
      <c r="MCR117" s="336"/>
      <c r="MCS117" s="336"/>
      <c r="MCT117" s="336"/>
      <c r="MCU117" s="336"/>
      <c r="MCV117" s="336"/>
      <c r="MCW117" s="171"/>
      <c r="MCX117" s="336"/>
      <c r="MCY117" s="336"/>
      <c r="MCZ117" s="336"/>
      <c r="MDA117" s="336"/>
      <c r="MDB117" s="336"/>
      <c r="MDC117" s="336"/>
      <c r="MDD117" s="336"/>
      <c r="MDE117" s="336"/>
      <c r="MDF117" s="336"/>
      <c r="MDG117" s="336"/>
      <c r="MDH117" s="171"/>
      <c r="MDI117" s="336"/>
      <c r="MDJ117" s="336"/>
      <c r="MDK117" s="336"/>
      <c r="MDL117" s="336"/>
      <c r="MDM117" s="336"/>
      <c r="MDN117" s="336"/>
      <c r="MDO117" s="336"/>
      <c r="MDP117" s="336"/>
      <c r="MDQ117" s="336"/>
      <c r="MDR117" s="336"/>
      <c r="MDS117" s="171"/>
      <c r="MDT117" s="336"/>
      <c r="MDU117" s="336"/>
      <c r="MDV117" s="336"/>
      <c r="MDW117" s="336"/>
      <c r="MDX117" s="336"/>
      <c r="MDY117" s="336"/>
      <c r="MDZ117" s="336"/>
      <c r="MEA117" s="336"/>
      <c r="MEB117" s="336"/>
      <c r="MEC117" s="336"/>
      <c r="MED117" s="171"/>
      <c r="MEE117" s="336"/>
      <c r="MEF117" s="336"/>
      <c r="MEG117" s="336"/>
      <c r="MEH117" s="336"/>
      <c r="MEI117" s="336"/>
      <c r="MEJ117" s="336"/>
      <c r="MEK117" s="336"/>
      <c r="MEL117" s="336"/>
      <c r="MEM117" s="336"/>
      <c r="MEN117" s="336"/>
      <c r="MEO117" s="171"/>
      <c r="MEP117" s="336"/>
      <c r="MEQ117" s="336"/>
      <c r="MER117" s="336"/>
      <c r="MES117" s="336"/>
      <c r="MET117" s="336"/>
      <c r="MEU117" s="336"/>
      <c r="MEV117" s="336"/>
      <c r="MEW117" s="336"/>
      <c r="MEX117" s="336"/>
      <c r="MEY117" s="336"/>
      <c r="MEZ117" s="171"/>
      <c r="MFA117" s="336"/>
      <c r="MFB117" s="336"/>
      <c r="MFC117" s="336"/>
      <c r="MFD117" s="336"/>
      <c r="MFE117" s="336"/>
      <c r="MFF117" s="336"/>
      <c r="MFG117" s="336"/>
      <c r="MFH117" s="336"/>
      <c r="MFI117" s="336"/>
      <c r="MFJ117" s="336"/>
      <c r="MFK117" s="171"/>
      <c r="MFL117" s="336"/>
      <c r="MFM117" s="336"/>
      <c r="MFN117" s="336"/>
      <c r="MFO117" s="336"/>
      <c r="MFP117" s="336"/>
      <c r="MFQ117" s="336"/>
      <c r="MFR117" s="336"/>
      <c r="MFS117" s="336"/>
      <c r="MFT117" s="336"/>
      <c r="MFU117" s="336"/>
      <c r="MFV117" s="171"/>
      <c r="MFW117" s="336"/>
      <c r="MFX117" s="336"/>
      <c r="MFY117" s="336"/>
      <c r="MFZ117" s="336"/>
      <c r="MGA117" s="336"/>
      <c r="MGB117" s="336"/>
      <c r="MGC117" s="336"/>
      <c r="MGD117" s="336"/>
      <c r="MGE117" s="336"/>
      <c r="MGF117" s="336"/>
      <c r="MGG117" s="171"/>
      <c r="MGH117" s="336"/>
      <c r="MGI117" s="336"/>
      <c r="MGJ117" s="336"/>
      <c r="MGK117" s="336"/>
      <c r="MGL117" s="336"/>
      <c r="MGM117" s="336"/>
      <c r="MGN117" s="336"/>
      <c r="MGO117" s="336"/>
      <c r="MGP117" s="336"/>
      <c r="MGQ117" s="336"/>
      <c r="MGR117" s="171"/>
      <c r="MGS117" s="336"/>
      <c r="MGT117" s="336"/>
      <c r="MGU117" s="336"/>
      <c r="MGV117" s="336"/>
      <c r="MGW117" s="336"/>
      <c r="MGX117" s="336"/>
      <c r="MGY117" s="336"/>
      <c r="MGZ117" s="336"/>
      <c r="MHA117" s="336"/>
      <c r="MHB117" s="336"/>
      <c r="MHC117" s="171"/>
      <c r="MHD117" s="336"/>
      <c r="MHE117" s="336"/>
      <c r="MHF117" s="336"/>
      <c r="MHG117" s="336"/>
      <c r="MHH117" s="336"/>
      <c r="MHI117" s="336"/>
      <c r="MHJ117" s="336"/>
      <c r="MHK117" s="336"/>
      <c r="MHL117" s="336"/>
      <c r="MHM117" s="336"/>
      <c r="MHN117" s="171"/>
      <c r="MHO117" s="336"/>
      <c r="MHP117" s="336"/>
      <c r="MHQ117" s="336"/>
      <c r="MHR117" s="336"/>
      <c r="MHS117" s="336"/>
      <c r="MHT117" s="336"/>
      <c r="MHU117" s="336"/>
      <c r="MHV117" s="336"/>
      <c r="MHW117" s="336"/>
      <c r="MHX117" s="336"/>
      <c r="MHY117" s="171"/>
      <c r="MHZ117" s="336"/>
      <c r="MIA117" s="336"/>
      <c r="MIB117" s="336"/>
      <c r="MIC117" s="336"/>
      <c r="MID117" s="336"/>
      <c r="MIE117" s="336"/>
      <c r="MIF117" s="336"/>
      <c r="MIG117" s="336"/>
      <c r="MIH117" s="336"/>
      <c r="MII117" s="336"/>
      <c r="MIJ117" s="171"/>
      <c r="MIK117" s="336"/>
      <c r="MIL117" s="336"/>
      <c r="MIM117" s="336"/>
      <c r="MIN117" s="336"/>
      <c r="MIO117" s="336"/>
      <c r="MIP117" s="336"/>
      <c r="MIQ117" s="336"/>
      <c r="MIR117" s="336"/>
      <c r="MIS117" s="336"/>
      <c r="MIT117" s="336"/>
      <c r="MIU117" s="171"/>
      <c r="MIV117" s="336"/>
      <c r="MIW117" s="336"/>
      <c r="MIX117" s="336"/>
      <c r="MIY117" s="336"/>
      <c r="MIZ117" s="336"/>
      <c r="MJA117" s="336"/>
      <c r="MJB117" s="336"/>
      <c r="MJC117" s="336"/>
      <c r="MJD117" s="336"/>
      <c r="MJE117" s="336"/>
      <c r="MJF117" s="171"/>
      <c r="MJG117" s="336"/>
      <c r="MJH117" s="336"/>
      <c r="MJI117" s="336"/>
      <c r="MJJ117" s="336"/>
      <c r="MJK117" s="336"/>
      <c r="MJL117" s="336"/>
      <c r="MJM117" s="336"/>
      <c r="MJN117" s="336"/>
      <c r="MJO117" s="336"/>
      <c r="MJP117" s="336"/>
      <c r="MJQ117" s="171"/>
      <c r="MJR117" s="336"/>
      <c r="MJS117" s="336"/>
      <c r="MJT117" s="336"/>
      <c r="MJU117" s="336"/>
      <c r="MJV117" s="336"/>
      <c r="MJW117" s="336"/>
      <c r="MJX117" s="336"/>
      <c r="MJY117" s="336"/>
      <c r="MJZ117" s="336"/>
      <c r="MKA117" s="336"/>
      <c r="MKB117" s="171"/>
      <c r="MKC117" s="336"/>
      <c r="MKD117" s="336"/>
      <c r="MKE117" s="336"/>
      <c r="MKF117" s="336"/>
      <c r="MKG117" s="336"/>
      <c r="MKH117" s="336"/>
      <c r="MKI117" s="336"/>
      <c r="MKJ117" s="336"/>
      <c r="MKK117" s="336"/>
      <c r="MKL117" s="336"/>
      <c r="MKM117" s="171"/>
      <c r="MKN117" s="336"/>
      <c r="MKO117" s="336"/>
      <c r="MKP117" s="336"/>
      <c r="MKQ117" s="336"/>
      <c r="MKR117" s="336"/>
      <c r="MKS117" s="336"/>
      <c r="MKT117" s="336"/>
      <c r="MKU117" s="336"/>
      <c r="MKV117" s="336"/>
      <c r="MKW117" s="336"/>
      <c r="MKX117" s="171"/>
      <c r="MKY117" s="336"/>
      <c r="MKZ117" s="336"/>
      <c r="MLA117" s="336"/>
      <c r="MLB117" s="336"/>
      <c r="MLC117" s="336"/>
      <c r="MLD117" s="336"/>
      <c r="MLE117" s="336"/>
      <c r="MLF117" s="336"/>
      <c r="MLG117" s="336"/>
      <c r="MLH117" s="336"/>
      <c r="MLI117" s="171"/>
      <c r="MLJ117" s="336"/>
      <c r="MLK117" s="336"/>
      <c r="MLL117" s="336"/>
      <c r="MLM117" s="336"/>
      <c r="MLN117" s="336"/>
      <c r="MLO117" s="336"/>
      <c r="MLP117" s="336"/>
      <c r="MLQ117" s="336"/>
      <c r="MLR117" s="336"/>
      <c r="MLS117" s="336"/>
      <c r="MLT117" s="171"/>
      <c r="MLU117" s="336"/>
      <c r="MLV117" s="336"/>
      <c r="MLW117" s="336"/>
      <c r="MLX117" s="336"/>
      <c r="MLY117" s="336"/>
      <c r="MLZ117" s="336"/>
      <c r="MMA117" s="336"/>
      <c r="MMB117" s="336"/>
      <c r="MMC117" s="336"/>
      <c r="MMD117" s="336"/>
      <c r="MME117" s="171"/>
      <c r="MMF117" s="336"/>
      <c r="MMG117" s="336"/>
      <c r="MMH117" s="336"/>
      <c r="MMI117" s="336"/>
      <c r="MMJ117" s="336"/>
      <c r="MMK117" s="336"/>
      <c r="MML117" s="336"/>
      <c r="MMM117" s="336"/>
      <c r="MMN117" s="336"/>
      <c r="MMO117" s="336"/>
      <c r="MMP117" s="171"/>
      <c r="MMQ117" s="336"/>
      <c r="MMR117" s="336"/>
      <c r="MMS117" s="336"/>
      <c r="MMT117" s="336"/>
      <c r="MMU117" s="336"/>
      <c r="MMV117" s="336"/>
      <c r="MMW117" s="336"/>
      <c r="MMX117" s="336"/>
      <c r="MMY117" s="336"/>
      <c r="MMZ117" s="336"/>
      <c r="MNA117" s="171"/>
      <c r="MNB117" s="336"/>
      <c r="MNC117" s="336"/>
      <c r="MND117" s="336"/>
      <c r="MNE117" s="336"/>
      <c r="MNF117" s="336"/>
      <c r="MNG117" s="336"/>
      <c r="MNH117" s="336"/>
      <c r="MNI117" s="336"/>
      <c r="MNJ117" s="336"/>
      <c r="MNK117" s="336"/>
      <c r="MNL117" s="171"/>
      <c r="MNM117" s="336"/>
      <c r="MNN117" s="336"/>
      <c r="MNO117" s="336"/>
      <c r="MNP117" s="336"/>
      <c r="MNQ117" s="336"/>
      <c r="MNR117" s="336"/>
      <c r="MNS117" s="336"/>
      <c r="MNT117" s="336"/>
      <c r="MNU117" s="336"/>
      <c r="MNV117" s="336"/>
      <c r="MNW117" s="171"/>
      <c r="MNX117" s="336"/>
      <c r="MNY117" s="336"/>
      <c r="MNZ117" s="336"/>
      <c r="MOA117" s="336"/>
      <c r="MOB117" s="336"/>
      <c r="MOC117" s="336"/>
      <c r="MOD117" s="336"/>
      <c r="MOE117" s="336"/>
      <c r="MOF117" s="336"/>
      <c r="MOG117" s="336"/>
      <c r="MOH117" s="171"/>
      <c r="MOI117" s="336"/>
      <c r="MOJ117" s="336"/>
      <c r="MOK117" s="336"/>
      <c r="MOL117" s="336"/>
      <c r="MOM117" s="336"/>
      <c r="MON117" s="336"/>
      <c r="MOO117" s="336"/>
      <c r="MOP117" s="336"/>
      <c r="MOQ117" s="336"/>
      <c r="MOR117" s="336"/>
      <c r="MOS117" s="171"/>
      <c r="MOT117" s="336"/>
      <c r="MOU117" s="336"/>
      <c r="MOV117" s="336"/>
      <c r="MOW117" s="336"/>
      <c r="MOX117" s="336"/>
      <c r="MOY117" s="336"/>
      <c r="MOZ117" s="336"/>
      <c r="MPA117" s="336"/>
      <c r="MPB117" s="336"/>
      <c r="MPC117" s="336"/>
      <c r="MPD117" s="171"/>
      <c r="MPE117" s="336"/>
      <c r="MPF117" s="336"/>
      <c r="MPG117" s="336"/>
      <c r="MPH117" s="336"/>
      <c r="MPI117" s="336"/>
      <c r="MPJ117" s="336"/>
      <c r="MPK117" s="336"/>
      <c r="MPL117" s="336"/>
      <c r="MPM117" s="336"/>
      <c r="MPN117" s="336"/>
      <c r="MPO117" s="171"/>
      <c r="MPP117" s="336"/>
      <c r="MPQ117" s="336"/>
      <c r="MPR117" s="336"/>
      <c r="MPS117" s="336"/>
      <c r="MPT117" s="336"/>
      <c r="MPU117" s="336"/>
      <c r="MPV117" s="336"/>
      <c r="MPW117" s="336"/>
      <c r="MPX117" s="336"/>
      <c r="MPY117" s="336"/>
      <c r="MPZ117" s="171"/>
      <c r="MQA117" s="336"/>
      <c r="MQB117" s="336"/>
      <c r="MQC117" s="336"/>
      <c r="MQD117" s="336"/>
      <c r="MQE117" s="336"/>
      <c r="MQF117" s="336"/>
      <c r="MQG117" s="336"/>
      <c r="MQH117" s="336"/>
      <c r="MQI117" s="336"/>
      <c r="MQJ117" s="336"/>
      <c r="MQK117" s="171"/>
      <c r="MQL117" s="336"/>
      <c r="MQM117" s="336"/>
      <c r="MQN117" s="336"/>
      <c r="MQO117" s="336"/>
      <c r="MQP117" s="336"/>
      <c r="MQQ117" s="336"/>
      <c r="MQR117" s="336"/>
      <c r="MQS117" s="336"/>
      <c r="MQT117" s="336"/>
      <c r="MQU117" s="336"/>
      <c r="MQV117" s="171"/>
      <c r="MQW117" s="336"/>
      <c r="MQX117" s="336"/>
      <c r="MQY117" s="336"/>
      <c r="MQZ117" s="336"/>
      <c r="MRA117" s="336"/>
      <c r="MRB117" s="336"/>
      <c r="MRC117" s="336"/>
      <c r="MRD117" s="336"/>
      <c r="MRE117" s="336"/>
      <c r="MRF117" s="336"/>
      <c r="MRG117" s="171"/>
      <c r="MRH117" s="336"/>
      <c r="MRI117" s="336"/>
      <c r="MRJ117" s="336"/>
      <c r="MRK117" s="336"/>
      <c r="MRL117" s="336"/>
      <c r="MRM117" s="336"/>
      <c r="MRN117" s="336"/>
      <c r="MRO117" s="336"/>
      <c r="MRP117" s="336"/>
      <c r="MRQ117" s="336"/>
      <c r="MRR117" s="171"/>
      <c r="MRS117" s="336"/>
      <c r="MRT117" s="336"/>
      <c r="MRU117" s="336"/>
      <c r="MRV117" s="336"/>
      <c r="MRW117" s="336"/>
      <c r="MRX117" s="336"/>
      <c r="MRY117" s="336"/>
      <c r="MRZ117" s="336"/>
      <c r="MSA117" s="336"/>
      <c r="MSB117" s="336"/>
      <c r="MSC117" s="171"/>
      <c r="MSD117" s="336"/>
      <c r="MSE117" s="336"/>
      <c r="MSF117" s="336"/>
      <c r="MSG117" s="336"/>
      <c r="MSH117" s="336"/>
      <c r="MSI117" s="336"/>
      <c r="MSJ117" s="336"/>
      <c r="MSK117" s="336"/>
      <c r="MSL117" s="336"/>
      <c r="MSM117" s="336"/>
      <c r="MSN117" s="171"/>
      <c r="MSO117" s="336"/>
      <c r="MSP117" s="336"/>
      <c r="MSQ117" s="336"/>
      <c r="MSR117" s="336"/>
      <c r="MSS117" s="336"/>
      <c r="MST117" s="336"/>
      <c r="MSU117" s="336"/>
      <c r="MSV117" s="336"/>
      <c r="MSW117" s="336"/>
      <c r="MSX117" s="336"/>
      <c r="MSY117" s="171"/>
      <c r="MSZ117" s="336"/>
      <c r="MTA117" s="336"/>
      <c r="MTB117" s="336"/>
      <c r="MTC117" s="336"/>
      <c r="MTD117" s="336"/>
      <c r="MTE117" s="336"/>
      <c r="MTF117" s="336"/>
      <c r="MTG117" s="336"/>
      <c r="MTH117" s="336"/>
      <c r="MTI117" s="336"/>
      <c r="MTJ117" s="171"/>
      <c r="MTK117" s="336"/>
      <c r="MTL117" s="336"/>
      <c r="MTM117" s="336"/>
      <c r="MTN117" s="336"/>
      <c r="MTO117" s="336"/>
      <c r="MTP117" s="336"/>
      <c r="MTQ117" s="336"/>
      <c r="MTR117" s="336"/>
      <c r="MTS117" s="336"/>
      <c r="MTT117" s="336"/>
      <c r="MTU117" s="171"/>
      <c r="MTV117" s="336"/>
      <c r="MTW117" s="336"/>
      <c r="MTX117" s="336"/>
      <c r="MTY117" s="336"/>
      <c r="MTZ117" s="336"/>
      <c r="MUA117" s="336"/>
      <c r="MUB117" s="336"/>
      <c r="MUC117" s="336"/>
      <c r="MUD117" s="336"/>
      <c r="MUE117" s="336"/>
      <c r="MUF117" s="171"/>
      <c r="MUG117" s="336"/>
      <c r="MUH117" s="336"/>
      <c r="MUI117" s="336"/>
      <c r="MUJ117" s="336"/>
      <c r="MUK117" s="336"/>
      <c r="MUL117" s="336"/>
      <c r="MUM117" s="336"/>
      <c r="MUN117" s="336"/>
      <c r="MUO117" s="336"/>
      <c r="MUP117" s="336"/>
      <c r="MUQ117" s="171"/>
      <c r="MUR117" s="336"/>
      <c r="MUS117" s="336"/>
      <c r="MUT117" s="336"/>
      <c r="MUU117" s="336"/>
      <c r="MUV117" s="336"/>
      <c r="MUW117" s="336"/>
      <c r="MUX117" s="336"/>
      <c r="MUY117" s="336"/>
      <c r="MUZ117" s="336"/>
      <c r="MVA117" s="336"/>
      <c r="MVB117" s="171"/>
      <c r="MVC117" s="336"/>
      <c r="MVD117" s="336"/>
      <c r="MVE117" s="336"/>
      <c r="MVF117" s="336"/>
      <c r="MVG117" s="336"/>
      <c r="MVH117" s="336"/>
      <c r="MVI117" s="336"/>
      <c r="MVJ117" s="336"/>
      <c r="MVK117" s="336"/>
      <c r="MVL117" s="336"/>
      <c r="MVM117" s="171"/>
      <c r="MVN117" s="336"/>
      <c r="MVO117" s="336"/>
      <c r="MVP117" s="336"/>
      <c r="MVQ117" s="336"/>
      <c r="MVR117" s="336"/>
      <c r="MVS117" s="336"/>
      <c r="MVT117" s="336"/>
      <c r="MVU117" s="336"/>
      <c r="MVV117" s="336"/>
      <c r="MVW117" s="336"/>
      <c r="MVX117" s="171"/>
      <c r="MVY117" s="336"/>
      <c r="MVZ117" s="336"/>
      <c r="MWA117" s="336"/>
      <c r="MWB117" s="336"/>
      <c r="MWC117" s="336"/>
      <c r="MWD117" s="336"/>
      <c r="MWE117" s="336"/>
      <c r="MWF117" s="336"/>
      <c r="MWG117" s="336"/>
      <c r="MWH117" s="336"/>
      <c r="MWI117" s="171"/>
      <c r="MWJ117" s="336"/>
      <c r="MWK117" s="336"/>
      <c r="MWL117" s="336"/>
      <c r="MWM117" s="336"/>
      <c r="MWN117" s="336"/>
      <c r="MWO117" s="336"/>
      <c r="MWP117" s="336"/>
      <c r="MWQ117" s="336"/>
      <c r="MWR117" s="336"/>
      <c r="MWS117" s="336"/>
      <c r="MWT117" s="171"/>
      <c r="MWU117" s="336"/>
      <c r="MWV117" s="336"/>
      <c r="MWW117" s="336"/>
      <c r="MWX117" s="336"/>
      <c r="MWY117" s="336"/>
      <c r="MWZ117" s="336"/>
      <c r="MXA117" s="336"/>
      <c r="MXB117" s="336"/>
      <c r="MXC117" s="336"/>
      <c r="MXD117" s="336"/>
      <c r="MXE117" s="171"/>
      <c r="MXF117" s="336"/>
      <c r="MXG117" s="336"/>
      <c r="MXH117" s="336"/>
      <c r="MXI117" s="336"/>
      <c r="MXJ117" s="336"/>
      <c r="MXK117" s="336"/>
      <c r="MXL117" s="336"/>
      <c r="MXM117" s="336"/>
      <c r="MXN117" s="336"/>
      <c r="MXO117" s="336"/>
      <c r="MXP117" s="171"/>
      <c r="MXQ117" s="336"/>
      <c r="MXR117" s="336"/>
      <c r="MXS117" s="336"/>
      <c r="MXT117" s="336"/>
      <c r="MXU117" s="336"/>
      <c r="MXV117" s="336"/>
      <c r="MXW117" s="336"/>
      <c r="MXX117" s="336"/>
      <c r="MXY117" s="336"/>
      <c r="MXZ117" s="336"/>
      <c r="MYA117" s="171"/>
      <c r="MYB117" s="336"/>
      <c r="MYC117" s="336"/>
      <c r="MYD117" s="336"/>
      <c r="MYE117" s="336"/>
      <c r="MYF117" s="336"/>
      <c r="MYG117" s="336"/>
      <c r="MYH117" s="336"/>
      <c r="MYI117" s="336"/>
      <c r="MYJ117" s="336"/>
      <c r="MYK117" s="336"/>
      <c r="MYL117" s="171"/>
      <c r="MYM117" s="336"/>
      <c r="MYN117" s="336"/>
      <c r="MYO117" s="336"/>
      <c r="MYP117" s="336"/>
      <c r="MYQ117" s="336"/>
      <c r="MYR117" s="336"/>
      <c r="MYS117" s="336"/>
      <c r="MYT117" s="336"/>
      <c r="MYU117" s="336"/>
      <c r="MYV117" s="336"/>
      <c r="MYW117" s="171"/>
      <c r="MYX117" s="336"/>
      <c r="MYY117" s="336"/>
      <c r="MYZ117" s="336"/>
      <c r="MZA117" s="336"/>
      <c r="MZB117" s="336"/>
      <c r="MZC117" s="336"/>
      <c r="MZD117" s="336"/>
      <c r="MZE117" s="336"/>
      <c r="MZF117" s="336"/>
      <c r="MZG117" s="336"/>
      <c r="MZH117" s="171"/>
      <c r="MZI117" s="336"/>
      <c r="MZJ117" s="336"/>
      <c r="MZK117" s="336"/>
      <c r="MZL117" s="336"/>
      <c r="MZM117" s="336"/>
      <c r="MZN117" s="336"/>
      <c r="MZO117" s="336"/>
      <c r="MZP117" s="336"/>
      <c r="MZQ117" s="336"/>
      <c r="MZR117" s="336"/>
      <c r="MZS117" s="171"/>
      <c r="MZT117" s="336"/>
      <c r="MZU117" s="336"/>
      <c r="MZV117" s="336"/>
      <c r="MZW117" s="336"/>
      <c r="MZX117" s="336"/>
      <c r="MZY117" s="336"/>
      <c r="MZZ117" s="336"/>
      <c r="NAA117" s="336"/>
      <c r="NAB117" s="336"/>
      <c r="NAC117" s="336"/>
      <c r="NAD117" s="171"/>
      <c r="NAE117" s="336"/>
      <c r="NAF117" s="336"/>
      <c r="NAG117" s="336"/>
      <c r="NAH117" s="336"/>
      <c r="NAI117" s="336"/>
      <c r="NAJ117" s="336"/>
      <c r="NAK117" s="336"/>
      <c r="NAL117" s="336"/>
      <c r="NAM117" s="336"/>
      <c r="NAN117" s="336"/>
      <c r="NAO117" s="171"/>
      <c r="NAP117" s="336"/>
      <c r="NAQ117" s="336"/>
      <c r="NAR117" s="336"/>
      <c r="NAS117" s="336"/>
      <c r="NAT117" s="336"/>
      <c r="NAU117" s="336"/>
      <c r="NAV117" s="336"/>
      <c r="NAW117" s="336"/>
      <c r="NAX117" s="336"/>
      <c r="NAY117" s="336"/>
      <c r="NAZ117" s="171"/>
      <c r="NBA117" s="336"/>
      <c r="NBB117" s="336"/>
      <c r="NBC117" s="336"/>
      <c r="NBD117" s="336"/>
      <c r="NBE117" s="336"/>
      <c r="NBF117" s="336"/>
      <c r="NBG117" s="336"/>
      <c r="NBH117" s="336"/>
      <c r="NBI117" s="336"/>
      <c r="NBJ117" s="336"/>
      <c r="NBK117" s="171"/>
      <c r="NBL117" s="336"/>
      <c r="NBM117" s="336"/>
      <c r="NBN117" s="336"/>
      <c r="NBO117" s="336"/>
      <c r="NBP117" s="336"/>
      <c r="NBQ117" s="336"/>
      <c r="NBR117" s="336"/>
      <c r="NBS117" s="336"/>
      <c r="NBT117" s="336"/>
      <c r="NBU117" s="336"/>
      <c r="NBV117" s="171"/>
      <c r="NBW117" s="336"/>
      <c r="NBX117" s="336"/>
      <c r="NBY117" s="336"/>
      <c r="NBZ117" s="336"/>
      <c r="NCA117" s="336"/>
      <c r="NCB117" s="336"/>
      <c r="NCC117" s="336"/>
      <c r="NCD117" s="336"/>
      <c r="NCE117" s="336"/>
      <c r="NCF117" s="336"/>
      <c r="NCG117" s="171"/>
      <c r="NCH117" s="336"/>
      <c r="NCI117" s="336"/>
      <c r="NCJ117" s="336"/>
      <c r="NCK117" s="336"/>
      <c r="NCL117" s="336"/>
      <c r="NCM117" s="336"/>
      <c r="NCN117" s="336"/>
      <c r="NCO117" s="336"/>
      <c r="NCP117" s="336"/>
      <c r="NCQ117" s="336"/>
      <c r="NCR117" s="171"/>
      <c r="NCS117" s="336"/>
      <c r="NCT117" s="336"/>
      <c r="NCU117" s="336"/>
      <c r="NCV117" s="336"/>
      <c r="NCW117" s="336"/>
      <c r="NCX117" s="336"/>
      <c r="NCY117" s="336"/>
      <c r="NCZ117" s="336"/>
      <c r="NDA117" s="336"/>
      <c r="NDB117" s="336"/>
      <c r="NDC117" s="171"/>
      <c r="NDD117" s="336"/>
      <c r="NDE117" s="336"/>
      <c r="NDF117" s="336"/>
      <c r="NDG117" s="336"/>
      <c r="NDH117" s="336"/>
      <c r="NDI117" s="336"/>
      <c r="NDJ117" s="336"/>
      <c r="NDK117" s="336"/>
      <c r="NDL117" s="336"/>
      <c r="NDM117" s="336"/>
      <c r="NDN117" s="171"/>
      <c r="NDO117" s="336"/>
      <c r="NDP117" s="336"/>
      <c r="NDQ117" s="336"/>
      <c r="NDR117" s="336"/>
      <c r="NDS117" s="336"/>
      <c r="NDT117" s="336"/>
      <c r="NDU117" s="336"/>
      <c r="NDV117" s="336"/>
      <c r="NDW117" s="336"/>
      <c r="NDX117" s="336"/>
      <c r="NDY117" s="171"/>
      <c r="NDZ117" s="336"/>
      <c r="NEA117" s="336"/>
      <c r="NEB117" s="336"/>
      <c r="NEC117" s="336"/>
      <c r="NED117" s="336"/>
      <c r="NEE117" s="336"/>
      <c r="NEF117" s="336"/>
      <c r="NEG117" s="336"/>
      <c r="NEH117" s="336"/>
      <c r="NEI117" s="336"/>
      <c r="NEJ117" s="171"/>
      <c r="NEK117" s="336"/>
      <c r="NEL117" s="336"/>
      <c r="NEM117" s="336"/>
      <c r="NEN117" s="336"/>
      <c r="NEO117" s="336"/>
      <c r="NEP117" s="336"/>
      <c r="NEQ117" s="336"/>
      <c r="NER117" s="336"/>
      <c r="NES117" s="336"/>
      <c r="NET117" s="336"/>
      <c r="NEU117" s="171"/>
      <c r="NEV117" s="336"/>
      <c r="NEW117" s="336"/>
      <c r="NEX117" s="336"/>
      <c r="NEY117" s="336"/>
      <c r="NEZ117" s="336"/>
      <c r="NFA117" s="336"/>
      <c r="NFB117" s="336"/>
      <c r="NFC117" s="336"/>
      <c r="NFD117" s="336"/>
      <c r="NFE117" s="336"/>
      <c r="NFF117" s="171"/>
      <c r="NFG117" s="336"/>
      <c r="NFH117" s="336"/>
      <c r="NFI117" s="336"/>
      <c r="NFJ117" s="336"/>
      <c r="NFK117" s="336"/>
      <c r="NFL117" s="336"/>
      <c r="NFM117" s="336"/>
      <c r="NFN117" s="336"/>
      <c r="NFO117" s="336"/>
      <c r="NFP117" s="336"/>
      <c r="NFQ117" s="171"/>
      <c r="NFR117" s="336"/>
      <c r="NFS117" s="336"/>
      <c r="NFT117" s="336"/>
      <c r="NFU117" s="336"/>
      <c r="NFV117" s="336"/>
      <c r="NFW117" s="336"/>
      <c r="NFX117" s="336"/>
      <c r="NFY117" s="336"/>
      <c r="NFZ117" s="336"/>
      <c r="NGA117" s="336"/>
      <c r="NGB117" s="171"/>
      <c r="NGC117" s="336"/>
      <c r="NGD117" s="336"/>
      <c r="NGE117" s="336"/>
      <c r="NGF117" s="336"/>
      <c r="NGG117" s="336"/>
      <c r="NGH117" s="336"/>
      <c r="NGI117" s="336"/>
      <c r="NGJ117" s="336"/>
      <c r="NGK117" s="336"/>
      <c r="NGL117" s="336"/>
      <c r="NGM117" s="171"/>
      <c r="NGN117" s="336"/>
      <c r="NGO117" s="336"/>
      <c r="NGP117" s="336"/>
      <c r="NGQ117" s="336"/>
      <c r="NGR117" s="336"/>
      <c r="NGS117" s="336"/>
      <c r="NGT117" s="336"/>
      <c r="NGU117" s="336"/>
      <c r="NGV117" s="336"/>
      <c r="NGW117" s="336"/>
      <c r="NGX117" s="171"/>
      <c r="NGY117" s="336"/>
      <c r="NGZ117" s="336"/>
      <c r="NHA117" s="336"/>
      <c r="NHB117" s="336"/>
      <c r="NHC117" s="336"/>
      <c r="NHD117" s="336"/>
      <c r="NHE117" s="336"/>
      <c r="NHF117" s="336"/>
      <c r="NHG117" s="336"/>
      <c r="NHH117" s="336"/>
      <c r="NHI117" s="171"/>
      <c r="NHJ117" s="336"/>
      <c r="NHK117" s="336"/>
      <c r="NHL117" s="336"/>
      <c r="NHM117" s="336"/>
      <c r="NHN117" s="336"/>
      <c r="NHO117" s="336"/>
      <c r="NHP117" s="336"/>
      <c r="NHQ117" s="336"/>
      <c r="NHR117" s="336"/>
      <c r="NHS117" s="336"/>
      <c r="NHT117" s="171"/>
      <c r="NHU117" s="336"/>
      <c r="NHV117" s="336"/>
      <c r="NHW117" s="336"/>
      <c r="NHX117" s="336"/>
      <c r="NHY117" s="336"/>
      <c r="NHZ117" s="336"/>
      <c r="NIA117" s="336"/>
      <c r="NIB117" s="336"/>
      <c r="NIC117" s="336"/>
      <c r="NID117" s="336"/>
      <c r="NIE117" s="171"/>
      <c r="NIF117" s="336"/>
      <c r="NIG117" s="336"/>
      <c r="NIH117" s="336"/>
      <c r="NII117" s="336"/>
      <c r="NIJ117" s="336"/>
      <c r="NIK117" s="336"/>
      <c r="NIL117" s="336"/>
      <c r="NIM117" s="336"/>
      <c r="NIN117" s="336"/>
      <c r="NIO117" s="336"/>
      <c r="NIP117" s="171"/>
      <c r="NIQ117" s="336"/>
      <c r="NIR117" s="336"/>
      <c r="NIS117" s="336"/>
      <c r="NIT117" s="336"/>
      <c r="NIU117" s="336"/>
      <c r="NIV117" s="336"/>
      <c r="NIW117" s="336"/>
      <c r="NIX117" s="336"/>
      <c r="NIY117" s="336"/>
      <c r="NIZ117" s="336"/>
      <c r="NJA117" s="171"/>
      <c r="NJB117" s="336"/>
      <c r="NJC117" s="336"/>
      <c r="NJD117" s="336"/>
      <c r="NJE117" s="336"/>
      <c r="NJF117" s="336"/>
      <c r="NJG117" s="336"/>
      <c r="NJH117" s="336"/>
      <c r="NJI117" s="336"/>
      <c r="NJJ117" s="336"/>
      <c r="NJK117" s="336"/>
      <c r="NJL117" s="171"/>
      <c r="NJM117" s="336"/>
      <c r="NJN117" s="336"/>
      <c r="NJO117" s="336"/>
      <c r="NJP117" s="336"/>
      <c r="NJQ117" s="336"/>
      <c r="NJR117" s="336"/>
      <c r="NJS117" s="336"/>
      <c r="NJT117" s="336"/>
      <c r="NJU117" s="336"/>
      <c r="NJV117" s="336"/>
      <c r="NJW117" s="171"/>
      <c r="NJX117" s="336"/>
      <c r="NJY117" s="336"/>
      <c r="NJZ117" s="336"/>
      <c r="NKA117" s="336"/>
      <c r="NKB117" s="336"/>
      <c r="NKC117" s="336"/>
      <c r="NKD117" s="336"/>
      <c r="NKE117" s="336"/>
      <c r="NKF117" s="336"/>
      <c r="NKG117" s="336"/>
      <c r="NKH117" s="171"/>
      <c r="NKI117" s="336"/>
      <c r="NKJ117" s="336"/>
      <c r="NKK117" s="336"/>
      <c r="NKL117" s="336"/>
      <c r="NKM117" s="336"/>
      <c r="NKN117" s="336"/>
      <c r="NKO117" s="336"/>
      <c r="NKP117" s="336"/>
      <c r="NKQ117" s="336"/>
      <c r="NKR117" s="336"/>
      <c r="NKS117" s="171"/>
      <c r="NKT117" s="336"/>
      <c r="NKU117" s="336"/>
      <c r="NKV117" s="336"/>
      <c r="NKW117" s="336"/>
      <c r="NKX117" s="336"/>
      <c r="NKY117" s="336"/>
      <c r="NKZ117" s="336"/>
      <c r="NLA117" s="336"/>
      <c r="NLB117" s="336"/>
      <c r="NLC117" s="336"/>
      <c r="NLD117" s="171"/>
      <c r="NLE117" s="336"/>
      <c r="NLF117" s="336"/>
      <c r="NLG117" s="336"/>
      <c r="NLH117" s="336"/>
      <c r="NLI117" s="336"/>
      <c r="NLJ117" s="336"/>
      <c r="NLK117" s="336"/>
      <c r="NLL117" s="336"/>
      <c r="NLM117" s="336"/>
      <c r="NLN117" s="336"/>
      <c r="NLO117" s="171"/>
      <c r="NLP117" s="336"/>
      <c r="NLQ117" s="336"/>
      <c r="NLR117" s="336"/>
      <c r="NLS117" s="336"/>
      <c r="NLT117" s="336"/>
      <c r="NLU117" s="336"/>
      <c r="NLV117" s="336"/>
      <c r="NLW117" s="336"/>
      <c r="NLX117" s="336"/>
      <c r="NLY117" s="336"/>
      <c r="NLZ117" s="171"/>
      <c r="NMA117" s="336"/>
      <c r="NMB117" s="336"/>
      <c r="NMC117" s="336"/>
      <c r="NMD117" s="336"/>
      <c r="NME117" s="336"/>
      <c r="NMF117" s="336"/>
      <c r="NMG117" s="336"/>
      <c r="NMH117" s="336"/>
      <c r="NMI117" s="336"/>
      <c r="NMJ117" s="336"/>
      <c r="NMK117" s="171"/>
      <c r="NML117" s="336"/>
      <c r="NMM117" s="336"/>
      <c r="NMN117" s="336"/>
      <c r="NMO117" s="336"/>
      <c r="NMP117" s="336"/>
      <c r="NMQ117" s="336"/>
      <c r="NMR117" s="336"/>
      <c r="NMS117" s="336"/>
      <c r="NMT117" s="336"/>
      <c r="NMU117" s="336"/>
      <c r="NMV117" s="171"/>
      <c r="NMW117" s="336"/>
      <c r="NMX117" s="336"/>
      <c r="NMY117" s="336"/>
      <c r="NMZ117" s="336"/>
      <c r="NNA117" s="336"/>
      <c r="NNB117" s="336"/>
      <c r="NNC117" s="336"/>
      <c r="NND117" s="336"/>
      <c r="NNE117" s="336"/>
      <c r="NNF117" s="336"/>
      <c r="NNG117" s="171"/>
      <c r="NNH117" s="336"/>
      <c r="NNI117" s="336"/>
      <c r="NNJ117" s="336"/>
      <c r="NNK117" s="336"/>
      <c r="NNL117" s="336"/>
      <c r="NNM117" s="336"/>
      <c r="NNN117" s="336"/>
      <c r="NNO117" s="336"/>
      <c r="NNP117" s="336"/>
      <c r="NNQ117" s="336"/>
      <c r="NNR117" s="171"/>
      <c r="NNS117" s="336"/>
      <c r="NNT117" s="336"/>
      <c r="NNU117" s="336"/>
      <c r="NNV117" s="336"/>
      <c r="NNW117" s="336"/>
      <c r="NNX117" s="336"/>
      <c r="NNY117" s="336"/>
      <c r="NNZ117" s="336"/>
      <c r="NOA117" s="336"/>
      <c r="NOB117" s="336"/>
      <c r="NOC117" s="171"/>
      <c r="NOD117" s="336"/>
      <c r="NOE117" s="336"/>
      <c r="NOF117" s="336"/>
      <c r="NOG117" s="336"/>
      <c r="NOH117" s="336"/>
      <c r="NOI117" s="336"/>
      <c r="NOJ117" s="336"/>
      <c r="NOK117" s="336"/>
      <c r="NOL117" s="336"/>
      <c r="NOM117" s="336"/>
      <c r="NON117" s="171"/>
      <c r="NOO117" s="336"/>
      <c r="NOP117" s="336"/>
      <c r="NOQ117" s="336"/>
      <c r="NOR117" s="336"/>
      <c r="NOS117" s="336"/>
      <c r="NOT117" s="336"/>
      <c r="NOU117" s="336"/>
      <c r="NOV117" s="336"/>
      <c r="NOW117" s="336"/>
      <c r="NOX117" s="336"/>
      <c r="NOY117" s="171"/>
      <c r="NOZ117" s="336"/>
      <c r="NPA117" s="336"/>
      <c r="NPB117" s="336"/>
      <c r="NPC117" s="336"/>
      <c r="NPD117" s="336"/>
      <c r="NPE117" s="336"/>
      <c r="NPF117" s="336"/>
      <c r="NPG117" s="336"/>
      <c r="NPH117" s="336"/>
      <c r="NPI117" s="336"/>
      <c r="NPJ117" s="171"/>
      <c r="NPK117" s="336"/>
      <c r="NPL117" s="336"/>
      <c r="NPM117" s="336"/>
      <c r="NPN117" s="336"/>
      <c r="NPO117" s="336"/>
      <c r="NPP117" s="336"/>
      <c r="NPQ117" s="336"/>
      <c r="NPR117" s="336"/>
      <c r="NPS117" s="336"/>
      <c r="NPT117" s="336"/>
      <c r="NPU117" s="171"/>
      <c r="NPV117" s="336"/>
      <c r="NPW117" s="336"/>
      <c r="NPX117" s="336"/>
      <c r="NPY117" s="336"/>
      <c r="NPZ117" s="336"/>
      <c r="NQA117" s="336"/>
      <c r="NQB117" s="336"/>
      <c r="NQC117" s="336"/>
      <c r="NQD117" s="336"/>
      <c r="NQE117" s="336"/>
      <c r="NQF117" s="171"/>
      <c r="NQG117" s="336"/>
      <c r="NQH117" s="336"/>
      <c r="NQI117" s="336"/>
      <c r="NQJ117" s="336"/>
      <c r="NQK117" s="336"/>
      <c r="NQL117" s="336"/>
      <c r="NQM117" s="336"/>
      <c r="NQN117" s="336"/>
      <c r="NQO117" s="336"/>
      <c r="NQP117" s="336"/>
      <c r="NQQ117" s="171"/>
      <c r="NQR117" s="336"/>
      <c r="NQS117" s="336"/>
      <c r="NQT117" s="336"/>
      <c r="NQU117" s="336"/>
      <c r="NQV117" s="336"/>
      <c r="NQW117" s="336"/>
      <c r="NQX117" s="336"/>
      <c r="NQY117" s="336"/>
      <c r="NQZ117" s="336"/>
      <c r="NRA117" s="336"/>
      <c r="NRB117" s="171"/>
      <c r="NRC117" s="336"/>
      <c r="NRD117" s="336"/>
      <c r="NRE117" s="336"/>
      <c r="NRF117" s="336"/>
      <c r="NRG117" s="336"/>
      <c r="NRH117" s="336"/>
      <c r="NRI117" s="336"/>
      <c r="NRJ117" s="336"/>
      <c r="NRK117" s="336"/>
      <c r="NRL117" s="336"/>
      <c r="NRM117" s="171"/>
      <c r="NRN117" s="336"/>
      <c r="NRO117" s="336"/>
      <c r="NRP117" s="336"/>
      <c r="NRQ117" s="336"/>
      <c r="NRR117" s="336"/>
      <c r="NRS117" s="336"/>
      <c r="NRT117" s="336"/>
      <c r="NRU117" s="336"/>
      <c r="NRV117" s="336"/>
      <c r="NRW117" s="336"/>
      <c r="NRX117" s="171"/>
      <c r="NRY117" s="336"/>
      <c r="NRZ117" s="336"/>
      <c r="NSA117" s="336"/>
      <c r="NSB117" s="336"/>
      <c r="NSC117" s="336"/>
      <c r="NSD117" s="336"/>
      <c r="NSE117" s="336"/>
      <c r="NSF117" s="336"/>
      <c r="NSG117" s="336"/>
      <c r="NSH117" s="336"/>
      <c r="NSI117" s="171"/>
      <c r="NSJ117" s="336"/>
      <c r="NSK117" s="336"/>
      <c r="NSL117" s="336"/>
      <c r="NSM117" s="336"/>
      <c r="NSN117" s="336"/>
      <c r="NSO117" s="336"/>
      <c r="NSP117" s="336"/>
      <c r="NSQ117" s="336"/>
      <c r="NSR117" s="336"/>
      <c r="NSS117" s="336"/>
      <c r="NST117" s="171"/>
      <c r="NSU117" s="336"/>
      <c r="NSV117" s="336"/>
      <c r="NSW117" s="336"/>
      <c r="NSX117" s="336"/>
      <c r="NSY117" s="336"/>
      <c r="NSZ117" s="336"/>
      <c r="NTA117" s="336"/>
      <c r="NTB117" s="336"/>
      <c r="NTC117" s="336"/>
      <c r="NTD117" s="336"/>
      <c r="NTE117" s="171"/>
      <c r="NTF117" s="336"/>
      <c r="NTG117" s="336"/>
      <c r="NTH117" s="336"/>
      <c r="NTI117" s="336"/>
      <c r="NTJ117" s="336"/>
      <c r="NTK117" s="336"/>
      <c r="NTL117" s="336"/>
      <c r="NTM117" s="336"/>
      <c r="NTN117" s="336"/>
      <c r="NTO117" s="336"/>
      <c r="NTP117" s="171"/>
      <c r="NTQ117" s="336"/>
      <c r="NTR117" s="336"/>
      <c r="NTS117" s="336"/>
      <c r="NTT117" s="336"/>
      <c r="NTU117" s="336"/>
      <c r="NTV117" s="336"/>
      <c r="NTW117" s="336"/>
      <c r="NTX117" s="336"/>
      <c r="NTY117" s="336"/>
      <c r="NTZ117" s="336"/>
      <c r="NUA117" s="171"/>
      <c r="NUB117" s="336"/>
      <c r="NUC117" s="336"/>
      <c r="NUD117" s="336"/>
      <c r="NUE117" s="336"/>
      <c r="NUF117" s="336"/>
      <c r="NUG117" s="336"/>
      <c r="NUH117" s="336"/>
      <c r="NUI117" s="336"/>
      <c r="NUJ117" s="336"/>
      <c r="NUK117" s="336"/>
      <c r="NUL117" s="171"/>
      <c r="NUM117" s="336"/>
      <c r="NUN117" s="336"/>
      <c r="NUO117" s="336"/>
      <c r="NUP117" s="336"/>
      <c r="NUQ117" s="336"/>
      <c r="NUR117" s="336"/>
      <c r="NUS117" s="336"/>
      <c r="NUT117" s="336"/>
      <c r="NUU117" s="336"/>
      <c r="NUV117" s="336"/>
      <c r="NUW117" s="171"/>
      <c r="NUX117" s="336"/>
      <c r="NUY117" s="336"/>
      <c r="NUZ117" s="336"/>
      <c r="NVA117" s="336"/>
      <c r="NVB117" s="336"/>
      <c r="NVC117" s="336"/>
      <c r="NVD117" s="336"/>
      <c r="NVE117" s="336"/>
      <c r="NVF117" s="336"/>
      <c r="NVG117" s="336"/>
      <c r="NVH117" s="171"/>
      <c r="NVI117" s="336"/>
      <c r="NVJ117" s="336"/>
      <c r="NVK117" s="336"/>
      <c r="NVL117" s="336"/>
      <c r="NVM117" s="336"/>
      <c r="NVN117" s="336"/>
      <c r="NVO117" s="336"/>
      <c r="NVP117" s="336"/>
      <c r="NVQ117" s="336"/>
      <c r="NVR117" s="336"/>
      <c r="NVS117" s="171"/>
      <c r="NVT117" s="336"/>
      <c r="NVU117" s="336"/>
      <c r="NVV117" s="336"/>
      <c r="NVW117" s="336"/>
      <c r="NVX117" s="336"/>
      <c r="NVY117" s="336"/>
      <c r="NVZ117" s="336"/>
      <c r="NWA117" s="336"/>
      <c r="NWB117" s="336"/>
      <c r="NWC117" s="336"/>
      <c r="NWD117" s="171"/>
      <c r="NWE117" s="336"/>
      <c r="NWF117" s="336"/>
      <c r="NWG117" s="336"/>
      <c r="NWH117" s="336"/>
      <c r="NWI117" s="336"/>
      <c r="NWJ117" s="336"/>
      <c r="NWK117" s="336"/>
      <c r="NWL117" s="336"/>
      <c r="NWM117" s="336"/>
      <c r="NWN117" s="336"/>
      <c r="NWO117" s="171"/>
      <c r="NWP117" s="336"/>
      <c r="NWQ117" s="336"/>
      <c r="NWR117" s="336"/>
      <c r="NWS117" s="336"/>
      <c r="NWT117" s="336"/>
      <c r="NWU117" s="336"/>
      <c r="NWV117" s="336"/>
      <c r="NWW117" s="336"/>
      <c r="NWX117" s="336"/>
      <c r="NWY117" s="336"/>
      <c r="NWZ117" s="171"/>
      <c r="NXA117" s="336"/>
      <c r="NXB117" s="336"/>
      <c r="NXC117" s="336"/>
      <c r="NXD117" s="336"/>
      <c r="NXE117" s="336"/>
      <c r="NXF117" s="336"/>
      <c r="NXG117" s="336"/>
      <c r="NXH117" s="336"/>
      <c r="NXI117" s="336"/>
      <c r="NXJ117" s="336"/>
      <c r="NXK117" s="171"/>
      <c r="NXL117" s="336"/>
      <c r="NXM117" s="336"/>
      <c r="NXN117" s="336"/>
      <c r="NXO117" s="336"/>
      <c r="NXP117" s="336"/>
      <c r="NXQ117" s="336"/>
      <c r="NXR117" s="336"/>
      <c r="NXS117" s="336"/>
      <c r="NXT117" s="336"/>
      <c r="NXU117" s="336"/>
      <c r="NXV117" s="171"/>
      <c r="NXW117" s="336"/>
      <c r="NXX117" s="336"/>
      <c r="NXY117" s="336"/>
      <c r="NXZ117" s="336"/>
      <c r="NYA117" s="336"/>
      <c r="NYB117" s="336"/>
      <c r="NYC117" s="336"/>
      <c r="NYD117" s="336"/>
      <c r="NYE117" s="336"/>
      <c r="NYF117" s="336"/>
      <c r="NYG117" s="171"/>
      <c r="NYH117" s="336"/>
      <c r="NYI117" s="336"/>
      <c r="NYJ117" s="336"/>
      <c r="NYK117" s="336"/>
      <c r="NYL117" s="336"/>
      <c r="NYM117" s="336"/>
      <c r="NYN117" s="336"/>
      <c r="NYO117" s="336"/>
      <c r="NYP117" s="336"/>
      <c r="NYQ117" s="336"/>
      <c r="NYR117" s="171"/>
      <c r="NYS117" s="336"/>
      <c r="NYT117" s="336"/>
      <c r="NYU117" s="336"/>
      <c r="NYV117" s="336"/>
      <c r="NYW117" s="336"/>
      <c r="NYX117" s="336"/>
      <c r="NYY117" s="336"/>
      <c r="NYZ117" s="336"/>
      <c r="NZA117" s="336"/>
      <c r="NZB117" s="336"/>
      <c r="NZC117" s="171"/>
      <c r="NZD117" s="336"/>
      <c r="NZE117" s="336"/>
      <c r="NZF117" s="336"/>
      <c r="NZG117" s="336"/>
      <c r="NZH117" s="336"/>
      <c r="NZI117" s="336"/>
      <c r="NZJ117" s="336"/>
      <c r="NZK117" s="336"/>
      <c r="NZL117" s="336"/>
      <c r="NZM117" s="336"/>
      <c r="NZN117" s="171"/>
      <c r="NZO117" s="336"/>
      <c r="NZP117" s="336"/>
      <c r="NZQ117" s="336"/>
      <c r="NZR117" s="336"/>
      <c r="NZS117" s="336"/>
      <c r="NZT117" s="336"/>
      <c r="NZU117" s="336"/>
      <c r="NZV117" s="336"/>
      <c r="NZW117" s="336"/>
      <c r="NZX117" s="336"/>
      <c r="NZY117" s="171"/>
      <c r="NZZ117" s="336"/>
      <c r="OAA117" s="336"/>
      <c r="OAB117" s="336"/>
      <c r="OAC117" s="336"/>
      <c r="OAD117" s="336"/>
      <c r="OAE117" s="336"/>
      <c r="OAF117" s="336"/>
      <c r="OAG117" s="336"/>
      <c r="OAH117" s="336"/>
      <c r="OAI117" s="336"/>
      <c r="OAJ117" s="171"/>
      <c r="OAK117" s="336"/>
      <c r="OAL117" s="336"/>
      <c r="OAM117" s="336"/>
      <c r="OAN117" s="336"/>
      <c r="OAO117" s="336"/>
      <c r="OAP117" s="336"/>
      <c r="OAQ117" s="336"/>
      <c r="OAR117" s="336"/>
      <c r="OAS117" s="336"/>
      <c r="OAT117" s="336"/>
      <c r="OAU117" s="171"/>
      <c r="OAV117" s="336"/>
      <c r="OAW117" s="336"/>
      <c r="OAX117" s="336"/>
      <c r="OAY117" s="336"/>
      <c r="OAZ117" s="336"/>
      <c r="OBA117" s="336"/>
      <c r="OBB117" s="336"/>
      <c r="OBC117" s="336"/>
      <c r="OBD117" s="336"/>
      <c r="OBE117" s="336"/>
      <c r="OBF117" s="171"/>
      <c r="OBG117" s="336"/>
      <c r="OBH117" s="336"/>
      <c r="OBI117" s="336"/>
      <c r="OBJ117" s="336"/>
      <c r="OBK117" s="336"/>
      <c r="OBL117" s="336"/>
      <c r="OBM117" s="336"/>
      <c r="OBN117" s="336"/>
      <c r="OBO117" s="336"/>
      <c r="OBP117" s="336"/>
      <c r="OBQ117" s="171"/>
      <c r="OBR117" s="336"/>
      <c r="OBS117" s="336"/>
      <c r="OBT117" s="336"/>
      <c r="OBU117" s="336"/>
      <c r="OBV117" s="336"/>
      <c r="OBW117" s="336"/>
      <c r="OBX117" s="336"/>
      <c r="OBY117" s="336"/>
      <c r="OBZ117" s="336"/>
      <c r="OCA117" s="336"/>
      <c r="OCB117" s="171"/>
      <c r="OCC117" s="336"/>
      <c r="OCD117" s="336"/>
      <c r="OCE117" s="336"/>
      <c r="OCF117" s="336"/>
      <c r="OCG117" s="336"/>
      <c r="OCH117" s="336"/>
      <c r="OCI117" s="336"/>
      <c r="OCJ117" s="336"/>
      <c r="OCK117" s="336"/>
      <c r="OCL117" s="336"/>
      <c r="OCM117" s="171"/>
      <c r="OCN117" s="336"/>
      <c r="OCO117" s="336"/>
      <c r="OCP117" s="336"/>
      <c r="OCQ117" s="336"/>
      <c r="OCR117" s="336"/>
      <c r="OCS117" s="336"/>
      <c r="OCT117" s="336"/>
      <c r="OCU117" s="336"/>
      <c r="OCV117" s="336"/>
      <c r="OCW117" s="336"/>
      <c r="OCX117" s="171"/>
      <c r="OCY117" s="336"/>
      <c r="OCZ117" s="336"/>
      <c r="ODA117" s="336"/>
      <c r="ODB117" s="336"/>
      <c r="ODC117" s="336"/>
      <c r="ODD117" s="336"/>
      <c r="ODE117" s="336"/>
      <c r="ODF117" s="336"/>
      <c r="ODG117" s="336"/>
      <c r="ODH117" s="336"/>
      <c r="ODI117" s="171"/>
      <c r="ODJ117" s="336"/>
      <c r="ODK117" s="336"/>
      <c r="ODL117" s="336"/>
      <c r="ODM117" s="336"/>
      <c r="ODN117" s="336"/>
      <c r="ODO117" s="336"/>
      <c r="ODP117" s="336"/>
      <c r="ODQ117" s="336"/>
      <c r="ODR117" s="336"/>
      <c r="ODS117" s="336"/>
      <c r="ODT117" s="171"/>
      <c r="ODU117" s="336"/>
      <c r="ODV117" s="336"/>
      <c r="ODW117" s="336"/>
      <c r="ODX117" s="336"/>
      <c r="ODY117" s="336"/>
      <c r="ODZ117" s="336"/>
      <c r="OEA117" s="336"/>
      <c r="OEB117" s="336"/>
      <c r="OEC117" s="336"/>
      <c r="OED117" s="336"/>
      <c r="OEE117" s="171"/>
      <c r="OEF117" s="336"/>
      <c r="OEG117" s="336"/>
      <c r="OEH117" s="336"/>
      <c r="OEI117" s="336"/>
      <c r="OEJ117" s="336"/>
      <c r="OEK117" s="336"/>
      <c r="OEL117" s="336"/>
      <c r="OEM117" s="336"/>
      <c r="OEN117" s="336"/>
      <c r="OEO117" s="336"/>
      <c r="OEP117" s="171"/>
      <c r="OEQ117" s="336"/>
      <c r="OER117" s="336"/>
      <c r="OES117" s="336"/>
      <c r="OET117" s="336"/>
      <c r="OEU117" s="336"/>
      <c r="OEV117" s="336"/>
      <c r="OEW117" s="336"/>
      <c r="OEX117" s="336"/>
      <c r="OEY117" s="336"/>
      <c r="OEZ117" s="336"/>
      <c r="OFA117" s="171"/>
      <c r="OFB117" s="336"/>
      <c r="OFC117" s="336"/>
      <c r="OFD117" s="336"/>
      <c r="OFE117" s="336"/>
      <c r="OFF117" s="336"/>
      <c r="OFG117" s="336"/>
      <c r="OFH117" s="336"/>
      <c r="OFI117" s="336"/>
      <c r="OFJ117" s="336"/>
      <c r="OFK117" s="336"/>
      <c r="OFL117" s="171"/>
      <c r="OFM117" s="336"/>
      <c r="OFN117" s="336"/>
      <c r="OFO117" s="336"/>
      <c r="OFP117" s="336"/>
      <c r="OFQ117" s="336"/>
      <c r="OFR117" s="336"/>
      <c r="OFS117" s="336"/>
      <c r="OFT117" s="336"/>
      <c r="OFU117" s="336"/>
      <c r="OFV117" s="336"/>
      <c r="OFW117" s="171"/>
      <c r="OFX117" s="336"/>
      <c r="OFY117" s="336"/>
      <c r="OFZ117" s="336"/>
      <c r="OGA117" s="336"/>
      <c r="OGB117" s="336"/>
      <c r="OGC117" s="336"/>
      <c r="OGD117" s="336"/>
      <c r="OGE117" s="336"/>
      <c r="OGF117" s="336"/>
      <c r="OGG117" s="336"/>
      <c r="OGH117" s="171"/>
      <c r="OGI117" s="336"/>
      <c r="OGJ117" s="336"/>
      <c r="OGK117" s="336"/>
      <c r="OGL117" s="336"/>
      <c r="OGM117" s="336"/>
      <c r="OGN117" s="336"/>
      <c r="OGO117" s="336"/>
      <c r="OGP117" s="336"/>
      <c r="OGQ117" s="336"/>
      <c r="OGR117" s="336"/>
      <c r="OGS117" s="171"/>
      <c r="OGT117" s="336"/>
      <c r="OGU117" s="336"/>
      <c r="OGV117" s="336"/>
      <c r="OGW117" s="336"/>
      <c r="OGX117" s="336"/>
      <c r="OGY117" s="336"/>
      <c r="OGZ117" s="336"/>
      <c r="OHA117" s="336"/>
      <c r="OHB117" s="336"/>
      <c r="OHC117" s="336"/>
      <c r="OHD117" s="171"/>
      <c r="OHE117" s="336"/>
      <c r="OHF117" s="336"/>
      <c r="OHG117" s="336"/>
      <c r="OHH117" s="336"/>
      <c r="OHI117" s="336"/>
      <c r="OHJ117" s="336"/>
      <c r="OHK117" s="336"/>
      <c r="OHL117" s="336"/>
      <c r="OHM117" s="336"/>
      <c r="OHN117" s="336"/>
      <c r="OHO117" s="171"/>
      <c r="OHP117" s="336"/>
      <c r="OHQ117" s="336"/>
      <c r="OHR117" s="336"/>
      <c r="OHS117" s="336"/>
      <c r="OHT117" s="336"/>
      <c r="OHU117" s="336"/>
      <c r="OHV117" s="336"/>
      <c r="OHW117" s="336"/>
      <c r="OHX117" s="336"/>
      <c r="OHY117" s="336"/>
      <c r="OHZ117" s="171"/>
      <c r="OIA117" s="336"/>
      <c r="OIB117" s="336"/>
      <c r="OIC117" s="336"/>
      <c r="OID117" s="336"/>
      <c r="OIE117" s="336"/>
      <c r="OIF117" s="336"/>
      <c r="OIG117" s="336"/>
      <c r="OIH117" s="336"/>
      <c r="OII117" s="336"/>
      <c r="OIJ117" s="336"/>
      <c r="OIK117" s="171"/>
      <c r="OIL117" s="336"/>
      <c r="OIM117" s="336"/>
      <c r="OIN117" s="336"/>
      <c r="OIO117" s="336"/>
      <c r="OIP117" s="336"/>
      <c r="OIQ117" s="336"/>
      <c r="OIR117" s="336"/>
      <c r="OIS117" s="336"/>
      <c r="OIT117" s="336"/>
      <c r="OIU117" s="336"/>
      <c r="OIV117" s="171"/>
      <c r="OIW117" s="336"/>
      <c r="OIX117" s="336"/>
      <c r="OIY117" s="336"/>
      <c r="OIZ117" s="336"/>
      <c r="OJA117" s="336"/>
      <c r="OJB117" s="336"/>
      <c r="OJC117" s="336"/>
      <c r="OJD117" s="336"/>
      <c r="OJE117" s="336"/>
      <c r="OJF117" s="336"/>
      <c r="OJG117" s="171"/>
      <c r="OJH117" s="336"/>
      <c r="OJI117" s="336"/>
      <c r="OJJ117" s="336"/>
      <c r="OJK117" s="336"/>
      <c r="OJL117" s="336"/>
      <c r="OJM117" s="336"/>
      <c r="OJN117" s="336"/>
      <c r="OJO117" s="336"/>
      <c r="OJP117" s="336"/>
      <c r="OJQ117" s="336"/>
      <c r="OJR117" s="171"/>
      <c r="OJS117" s="336"/>
      <c r="OJT117" s="336"/>
      <c r="OJU117" s="336"/>
      <c r="OJV117" s="336"/>
      <c r="OJW117" s="336"/>
      <c r="OJX117" s="336"/>
      <c r="OJY117" s="336"/>
      <c r="OJZ117" s="336"/>
      <c r="OKA117" s="336"/>
      <c r="OKB117" s="336"/>
      <c r="OKC117" s="171"/>
      <c r="OKD117" s="336"/>
      <c r="OKE117" s="336"/>
      <c r="OKF117" s="336"/>
      <c r="OKG117" s="336"/>
      <c r="OKH117" s="336"/>
      <c r="OKI117" s="336"/>
      <c r="OKJ117" s="336"/>
      <c r="OKK117" s="336"/>
      <c r="OKL117" s="336"/>
      <c r="OKM117" s="336"/>
      <c r="OKN117" s="171"/>
      <c r="OKO117" s="336"/>
      <c r="OKP117" s="336"/>
      <c r="OKQ117" s="336"/>
      <c r="OKR117" s="336"/>
      <c r="OKS117" s="336"/>
      <c r="OKT117" s="336"/>
      <c r="OKU117" s="336"/>
      <c r="OKV117" s="336"/>
      <c r="OKW117" s="336"/>
      <c r="OKX117" s="336"/>
      <c r="OKY117" s="171"/>
      <c r="OKZ117" s="336"/>
      <c r="OLA117" s="336"/>
      <c r="OLB117" s="336"/>
      <c r="OLC117" s="336"/>
      <c r="OLD117" s="336"/>
      <c r="OLE117" s="336"/>
      <c r="OLF117" s="336"/>
      <c r="OLG117" s="336"/>
      <c r="OLH117" s="336"/>
      <c r="OLI117" s="336"/>
      <c r="OLJ117" s="171"/>
      <c r="OLK117" s="336"/>
      <c r="OLL117" s="336"/>
      <c r="OLM117" s="336"/>
      <c r="OLN117" s="336"/>
      <c r="OLO117" s="336"/>
      <c r="OLP117" s="336"/>
      <c r="OLQ117" s="336"/>
      <c r="OLR117" s="336"/>
      <c r="OLS117" s="336"/>
      <c r="OLT117" s="336"/>
      <c r="OLU117" s="171"/>
      <c r="OLV117" s="336"/>
      <c r="OLW117" s="336"/>
      <c r="OLX117" s="336"/>
      <c r="OLY117" s="336"/>
      <c r="OLZ117" s="336"/>
      <c r="OMA117" s="336"/>
      <c r="OMB117" s="336"/>
      <c r="OMC117" s="336"/>
      <c r="OMD117" s="336"/>
      <c r="OME117" s="336"/>
      <c r="OMF117" s="171"/>
      <c r="OMG117" s="336"/>
      <c r="OMH117" s="336"/>
      <c r="OMI117" s="336"/>
      <c r="OMJ117" s="336"/>
      <c r="OMK117" s="336"/>
      <c r="OML117" s="336"/>
      <c r="OMM117" s="336"/>
      <c r="OMN117" s="336"/>
      <c r="OMO117" s="336"/>
      <c r="OMP117" s="336"/>
      <c r="OMQ117" s="171"/>
      <c r="OMR117" s="336"/>
      <c r="OMS117" s="336"/>
      <c r="OMT117" s="336"/>
      <c r="OMU117" s="336"/>
      <c r="OMV117" s="336"/>
      <c r="OMW117" s="336"/>
      <c r="OMX117" s="336"/>
      <c r="OMY117" s="336"/>
      <c r="OMZ117" s="336"/>
      <c r="ONA117" s="336"/>
      <c r="ONB117" s="171"/>
      <c r="ONC117" s="336"/>
      <c r="OND117" s="336"/>
      <c r="ONE117" s="336"/>
      <c r="ONF117" s="336"/>
      <c r="ONG117" s="336"/>
      <c r="ONH117" s="336"/>
      <c r="ONI117" s="336"/>
      <c r="ONJ117" s="336"/>
      <c r="ONK117" s="336"/>
      <c r="ONL117" s="336"/>
      <c r="ONM117" s="171"/>
      <c r="ONN117" s="336"/>
      <c r="ONO117" s="336"/>
      <c r="ONP117" s="336"/>
      <c r="ONQ117" s="336"/>
      <c r="ONR117" s="336"/>
      <c r="ONS117" s="336"/>
      <c r="ONT117" s="336"/>
      <c r="ONU117" s="336"/>
      <c r="ONV117" s="336"/>
      <c r="ONW117" s="336"/>
      <c r="ONX117" s="171"/>
      <c r="ONY117" s="336"/>
      <c r="ONZ117" s="336"/>
      <c r="OOA117" s="336"/>
      <c r="OOB117" s="336"/>
      <c r="OOC117" s="336"/>
      <c r="OOD117" s="336"/>
      <c r="OOE117" s="336"/>
      <c r="OOF117" s="336"/>
      <c r="OOG117" s="336"/>
      <c r="OOH117" s="336"/>
      <c r="OOI117" s="171"/>
      <c r="OOJ117" s="336"/>
      <c r="OOK117" s="336"/>
      <c r="OOL117" s="336"/>
      <c r="OOM117" s="336"/>
      <c r="OON117" s="336"/>
      <c r="OOO117" s="336"/>
      <c r="OOP117" s="336"/>
      <c r="OOQ117" s="336"/>
      <c r="OOR117" s="336"/>
      <c r="OOS117" s="336"/>
      <c r="OOT117" s="171"/>
      <c r="OOU117" s="336"/>
      <c r="OOV117" s="336"/>
      <c r="OOW117" s="336"/>
      <c r="OOX117" s="336"/>
      <c r="OOY117" s="336"/>
      <c r="OOZ117" s="336"/>
      <c r="OPA117" s="336"/>
      <c r="OPB117" s="336"/>
      <c r="OPC117" s="336"/>
      <c r="OPD117" s="336"/>
      <c r="OPE117" s="171"/>
      <c r="OPF117" s="336"/>
      <c r="OPG117" s="336"/>
      <c r="OPH117" s="336"/>
      <c r="OPI117" s="336"/>
      <c r="OPJ117" s="336"/>
      <c r="OPK117" s="336"/>
      <c r="OPL117" s="336"/>
      <c r="OPM117" s="336"/>
      <c r="OPN117" s="336"/>
      <c r="OPO117" s="336"/>
      <c r="OPP117" s="171"/>
      <c r="OPQ117" s="336"/>
      <c r="OPR117" s="336"/>
      <c r="OPS117" s="336"/>
      <c r="OPT117" s="336"/>
      <c r="OPU117" s="336"/>
      <c r="OPV117" s="336"/>
      <c r="OPW117" s="336"/>
      <c r="OPX117" s="336"/>
      <c r="OPY117" s="336"/>
      <c r="OPZ117" s="336"/>
      <c r="OQA117" s="171"/>
      <c r="OQB117" s="336"/>
      <c r="OQC117" s="336"/>
      <c r="OQD117" s="336"/>
      <c r="OQE117" s="336"/>
      <c r="OQF117" s="336"/>
      <c r="OQG117" s="336"/>
      <c r="OQH117" s="336"/>
      <c r="OQI117" s="336"/>
      <c r="OQJ117" s="336"/>
      <c r="OQK117" s="336"/>
      <c r="OQL117" s="171"/>
      <c r="OQM117" s="336"/>
      <c r="OQN117" s="336"/>
      <c r="OQO117" s="336"/>
      <c r="OQP117" s="336"/>
      <c r="OQQ117" s="336"/>
      <c r="OQR117" s="336"/>
      <c r="OQS117" s="336"/>
      <c r="OQT117" s="336"/>
      <c r="OQU117" s="336"/>
      <c r="OQV117" s="336"/>
      <c r="OQW117" s="171"/>
      <c r="OQX117" s="336"/>
      <c r="OQY117" s="336"/>
      <c r="OQZ117" s="336"/>
      <c r="ORA117" s="336"/>
      <c r="ORB117" s="336"/>
      <c r="ORC117" s="336"/>
      <c r="ORD117" s="336"/>
      <c r="ORE117" s="336"/>
      <c r="ORF117" s="336"/>
      <c r="ORG117" s="336"/>
      <c r="ORH117" s="171"/>
      <c r="ORI117" s="336"/>
      <c r="ORJ117" s="336"/>
      <c r="ORK117" s="336"/>
      <c r="ORL117" s="336"/>
      <c r="ORM117" s="336"/>
      <c r="ORN117" s="336"/>
      <c r="ORO117" s="336"/>
      <c r="ORP117" s="336"/>
      <c r="ORQ117" s="336"/>
      <c r="ORR117" s="336"/>
      <c r="ORS117" s="171"/>
      <c r="ORT117" s="336"/>
      <c r="ORU117" s="336"/>
      <c r="ORV117" s="336"/>
      <c r="ORW117" s="336"/>
      <c r="ORX117" s="336"/>
      <c r="ORY117" s="336"/>
      <c r="ORZ117" s="336"/>
      <c r="OSA117" s="336"/>
      <c r="OSB117" s="336"/>
      <c r="OSC117" s="336"/>
      <c r="OSD117" s="171"/>
      <c r="OSE117" s="336"/>
      <c r="OSF117" s="336"/>
      <c r="OSG117" s="336"/>
      <c r="OSH117" s="336"/>
      <c r="OSI117" s="336"/>
      <c r="OSJ117" s="336"/>
      <c r="OSK117" s="336"/>
      <c r="OSL117" s="336"/>
      <c r="OSM117" s="336"/>
      <c r="OSN117" s="336"/>
      <c r="OSO117" s="171"/>
      <c r="OSP117" s="336"/>
      <c r="OSQ117" s="336"/>
      <c r="OSR117" s="336"/>
      <c r="OSS117" s="336"/>
      <c r="OST117" s="336"/>
      <c r="OSU117" s="336"/>
      <c r="OSV117" s="336"/>
      <c r="OSW117" s="336"/>
      <c r="OSX117" s="336"/>
      <c r="OSY117" s="336"/>
      <c r="OSZ117" s="171"/>
      <c r="OTA117" s="336"/>
      <c r="OTB117" s="336"/>
      <c r="OTC117" s="336"/>
      <c r="OTD117" s="336"/>
      <c r="OTE117" s="336"/>
      <c r="OTF117" s="336"/>
      <c r="OTG117" s="336"/>
      <c r="OTH117" s="336"/>
      <c r="OTI117" s="336"/>
      <c r="OTJ117" s="336"/>
      <c r="OTK117" s="171"/>
      <c r="OTL117" s="336"/>
      <c r="OTM117" s="336"/>
      <c r="OTN117" s="336"/>
      <c r="OTO117" s="336"/>
      <c r="OTP117" s="336"/>
      <c r="OTQ117" s="336"/>
      <c r="OTR117" s="336"/>
      <c r="OTS117" s="336"/>
      <c r="OTT117" s="336"/>
      <c r="OTU117" s="336"/>
      <c r="OTV117" s="171"/>
      <c r="OTW117" s="336"/>
      <c r="OTX117" s="336"/>
      <c r="OTY117" s="336"/>
      <c r="OTZ117" s="336"/>
      <c r="OUA117" s="336"/>
      <c r="OUB117" s="336"/>
      <c r="OUC117" s="336"/>
      <c r="OUD117" s="336"/>
      <c r="OUE117" s="336"/>
      <c r="OUF117" s="336"/>
      <c r="OUG117" s="171"/>
      <c r="OUH117" s="336"/>
      <c r="OUI117" s="336"/>
      <c r="OUJ117" s="336"/>
      <c r="OUK117" s="336"/>
      <c r="OUL117" s="336"/>
      <c r="OUM117" s="336"/>
      <c r="OUN117" s="336"/>
      <c r="OUO117" s="336"/>
      <c r="OUP117" s="336"/>
      <c r="OUQ117" s="336"/>
      <c r="OUR117" s="171"/>
      <c r="OUS117" s="336"/>
      <c r="OUT117" s="336"/>
      <c r="OUU117" s="336"/>
      <c r="OUV117" s="336"/>
      <c r="OUW117" s="336"/>
      <c r="OUX117" s="336"/>
      <c r="OUY117" s="336"/>
      <c r="OUZ117" s="336"/>
      <c r="OVA117" s="336"/>
      <c r="OVB117" s="336"/>
      <c r="OVC117" s="171"/>
      <c r="OVD117" s="336"/>
      <c r="OVE117" s="336"/>
      <c r="OVF117" s="336"/>
      <c r="OVG117" s="336"/>
      <c r="OVH117" s="336"/>
      <c r="OVI117" s="336"/>
      <c r="OVJ117" s="336"/>
      <c r="OVK117" s="336"/>
      <c r="OVL117" s="336"/>
      <c r="OVM117" s="336"/>
      <c r="OVN117" s="171"/>
      <c r="OVO117" s="336"/>
      <c r="OVP117" s="336"/>
      <c r="OVQ117" s="336"/>
      <c r="OVR117" s="336"/>
      <c r="OVS117" s="336"/>
      <c r="OVT117" s="336"/>
      <c r="OVU117" s="336"/>
      <c r="OVV117" s="336"/>
      <c r="OVW117" s="336"/>
      <c r="OVX117" s="336"/>
      <c r="OVY117" s="171"/>
      <c r="OVZ117" s="336"/>
      <c r="OWA117" s="336"/>
      <c r="OWB117" s="336"/>
      <c r="OWC117" s="336"/>
      <c r="OWD117" s="336"/>
      <c r="OWE117" s="336"/>
      <c r="OWF117" s="336"/>
      <c r="OWG117" s="336"/>
      <c r="OWH117" s="336"/>
      <c r="OWI117" s="336"/>
      <c r="OWJ117" s="171"/>
      <c r="OWK117" s="336"/>
      <c r="OWL117" s="336"/>
      <c r="OWM117" s="336"/>
      <c r="OWN117" s="336"/>
      <c r="OWO117" s="336"/>
      <c r="OWP117" s="336"/>
      <c r="OWQ117" s="336"/>
      <c r="OWR117" s="336"/>
      <c r="OWS117" s="336"/>
      <c r="OWT117" s="336"/>
      <c r="OWU117" s="171"/>
      <c r="OWV117" s="336"/>
      <c r="OWW117" s="336"/>
      <c r="OWX117" s="336"/>
      <c r="OWY117" s="336"/>
      <c r="OWZ117" s="336"/>
      <c r="OXA117" s="336"/>
      <c r="OXB117" s="336"/>
      <c r="OXC117" s="336"/>
      <c r="OXD117" s="336"/>
      <c r="OXE117" s="336"/>
      <c r="OXF117" s="171"/>
      <c r="OXG117" s="336"/>
      <c r="OXH117" s="336"/>
      <c r="OXI117" s="336"/>
      <c r="OXJ117" s="336"/>
      <c r="OXK117" s="336"/>
      <c r="OXL117" s="336"/>
      <c r="OXM117" s="336"/>
      <c r="OXN117" s="336"/>
      <c r="OXO117" s="336"/>
      <c r="OXP117" s="336"/>
      <c r="OXQ117" s="171"/>
      <c r="OXR117" s="336"/>
      <c r="OXS117" s="336"/>
      <c r="OXT117" s="336"/>
      <c r="OXU117" s="336"/>
      <c r="OXV117" s="336"/>
      <c r="OXW117" s="336"/>
      <c r="OXX117" s="336"/>
      <c r="OXY117" s="336"/>
      <c r="OXZ117" s="336"/>
      <c r="OYA117" s="336"/>
      <c r="OYB117" s="171"/>
      <c r="OYC117" s="336"/>
      <c r="OYD117" s="336"/>
      <c r="OYE117" s="336"/>
      <c r="OYF117" s="336"/>
      <c r="OYG117" s="336"/>
      <c r="OYH117" s="336"/>
      <c r="OYI117" s="336"/>
      <c r="OYJ117" s="336"/>
      <c r="OYK117" s="336"/>
      <c r="OYL117" s="336"/>
      <c r="OYM117" s="171"/>
      <c r="OYN117" s="336"/>
      <c r="OYO117" s="336"/>
      <c r="OYP117" s="336"/>
      <c r="OYQ117" s="336"/>
      <c r="OYR117" s="336"/>
      <c r="OYS117" s="336"/>
      <c r="OYT117" s="336"/>
      <c r="OYU117" s="336"/>
      <c r="OYV117" s="336"/>
      <c r="OYW117" s="336"/>
      <c r="OYX117" s="171"/>
      <c r="OYY117" s="336"/>
      <c r="OYZ117" s="336"/>
      <c r="OZA117" s="336"/>
      <c r="OZB117" s="336"/>
      <c r="OZC117" s="336"/>
      <c r="OZD117" s="336"/>
      <c r="OZE117" s="336"/>
      <c r="OZF117" s="336"/>
      <c r="OZG117" s="336"/>
      <c r="OZH117" s="336"/>
      <c r="OZI117" s="171"/>
      <c r="OZJ117" s="336"/>
      <c r="OZK117" s="336"/>
      <c r="OZL117" s="336"/>
      <c r="OZM117" s="336"/>
      <c r="OZN117" s="336"/>
      <c r="OZO117" s="336"/>
      <c r="OZP117" s="336"/>
      <c r="OZQ117" s="336"/>
      <c r="OZR117" s="336"/>
      <c r="OZS117" s="336"/>
      <c r="OZT117" s="171"/>
      <c r="OZU117" s="336"/>
      <c r="OZV117" s="336"/>
      <c r="OZW117" s="336"/>
      <c r="OZX117" s="336"/>
      <c r="OZY117" s="336"/>
      <c r="OZZ117" s="336"/>
      <c r="PAA117" s="336"/>
      <c r="PAB117" s="336"/>
      <c r="PAC117" s="336"/>
      <c r="PAD117" s="336"/>
      <c r="PAE117" s="171"/>
      <c r="PAF117" s="336"/>
      <c r="PAG117" s="336"/>
      <c r="PAH117" s="336"/>
      <c r="PAI117" s="336"/>
      <c r="PAJ117" s="336"/>
      <c r="PAK117" s="336"/>
      <c r="PAL117" s="336"/>
      <c r="PAM117" s="336"/>
      <c r="PAN117" s="336"/>
      <c r="PAO117" s="336"/>
      <c r="PAP117" s="171"/>
      <c r="PAQ117" s="336"/>
      <c r="PAR117" s="336"/>
      <c r="PAS117" s="336"/>
      <c r="PAT117" s="336"/>
      <c r="PAU117" s="336"/>
      <c r="PAV117" s="336"/>
      <c r="PAW117" s="336"/>
      <c r="PAX117" s="336"/>
      <c r="PAY117" s="336"/>
      <c r="PAZ117" s="336"/>
      <c r="PBA117" s="171"/>
      <c r="PBB117" s="336"/>
      <c r="PBC117" s="336"/>
      <c r="PBD117" s="336"/>
      <c r="PBE117" s="336"/>
      <c r="PBF117" s="336"/>
      <c r="PBG117" s="336"/>
      <c r="PBH117" s="336"/>
      <c r="PBI117" s="336"/>
      <c r="PBJ117" s="336"/>
      <c r="PBK117" s="336"/>
      <c r="PBL117" s="171"/>
      <c r="PBM117" s="336"/>
      <c r="PBN117" s="336"/>
      <c r="PBO117" s="336"/>
      <c r="PBP117" s="336"/>
      <c r="PBQ117" s="336"/>
      <c r="PBR117" s="336"/>
      <c r="PBS117" s="336"/>
      <c r="PBT117" s="336"/>
      <c r="PBU117" s="336"/>
      <c r="PBV117" s="336"/>
      <c r="PBW117" s="171"/>
      <c r="PBX117" s="336"/>
      <c r="PBY117" s="336"/>
      <c r="PBZ117" s="336"/>
      <c r="PCA117" s="336"/>
      <c r="PCB117" s="336"/>
      <c r="PCC117" s="336"/>
      <c r="PCD117" s="336"/>
      <c r="PCE117" s="336"/>
      <c r="PCF117" s="336"/>
      <c r="PCG117" s="336"/>
      <c r="PCH117" s="171"/>
      <c r="PCI117" s="336"/>
      <c r="PCJ117" s="336"/>
      <c r="PCK117" s="336"/>
      <c r="PCL117" s="336"/>
      <c r="PCM117" s="336"/>
      <c r="PCN117" s="336"/>
      <c r="PCO117" s="336"/>
      <c r="PCP117" s="336"/>
      <c r="PCQ117" s="336"/>
      <c r="PCR117" s="336"/>
      <c r="PCS117" s="171"/>
      <c r="PCT117" s="336"/>
      <c r="PCU117" s="336"/>
      <c r="PCV117" s="336"/>
      <c r="PCW117" s="336"/>
      <c r="PCX117" s="336"/>
      <c r="PCY117" s="336"/>
      <c r="PCZ117" s="336"/>
      <c r="PDA117" s="336"/>
      <c r="PDB117" s="336"/>
      <c r="PDC117" s="336"/>
      <c r="PDD117" s="171"/>
      <c r="PDE117" s="336"/>
      <c r="PDF117" s="336"/>
      <c r="PDG117" s="336"/>
      <c r="PDH117" s="336"/>
      <c r="PDI117" s="336"/>
      <c r="PDJ117" s="336"/>
      <c r="PDK117" s="336"/>
      <c r="PDL117" s="336"/>
      <c r="PDM117" s="336"/>
      <c r="PDN117" s="336"/>
      <c r="PDO117" s="171"/>
      <c r="PDP117" s="336"/>
      <c r="PDQ117" s="336"/>
      <c r="PDR117" s="336"/>
      <c r="PDS117" s="336"/>
      <c r="PDT117" s="336"/>
      <c r="PDU117" s="336"/>
      <c r="PDV117" s="336"/>
      <c r="PDW117" s="336"/>
      <c r="PDX117" s="336"/>
      <c r="PDY117" s="336"/>
      <c r="PDZ117" s="171"/>
      <c r="PEA117" s="336"/>
      <c r="PEB117" s="336"/>
      <c r="PEC117" s="336"/>
      <c r="PED117" s="336"/>
      <c r="PEE117" s="336"/>
      <c r="PEF117" s="336"/>
      <c r="PEG117" s="336"/>
      <c r="PEH117" s="336"/>
      <c r="PEI117" s="336"/>
      <c r="PEJ117" s="336"/>
      <c r="PEK117" s="171"/>
      <c r="PEL117" s="336"/>
      <c r="PEM117" s="336"/>
      <c r="PEN117" s="336"/>
      <c r="PEO117" s="336"/>
      <c r="PEP117" s="336"/>
      <c r="PEQ117" s="336"/>
      <c r="PER117" s="336"/>
      <c r="PES117" s="336"/>
      <c r="PET117" s="336"/>
      <c r="PEU117" s="336"/>
      <c r="PEV117" s="171"/>
      <c r="PEW117" s="336"/>
      <c r="PEX117" s="336"/>
      <c r="PEY117" s="336"/>
      <c r="PEZ117" s="336"/>
      <c r="PFA117" s="336"/>
      <c r="PFB117" s="336"/>
      <c r="PFC117" s="336"/>
      <c r="PFD117" s="336"/>
      <c r="PFE117" s="336"/>
      <c r="PFF117" s="336"/>
      <c r="PFG117" s="171"/>
      <c r="PFH117" s="336"/>
      <c r="PFI117" s="336"/>
      <c r="PFJ117" s="336"/>
      <c r="PFK117" s="336"/>
      <c r="PFL117" s="336"/>
      <c r="PFM117" s="336"/>
      <c r="PFN117" s="336"/>
      <c r="PFO117" s="336"/>
      <c r="PFP117" s="336"/>
      <c r="PFQ117" s="336"/>
      <c r="PFR117" s="171"/>
      <c r="PFS117" s="336"/>
      <c r="PFT117" s="336"/>
      <c r="PFU117" s="336"/>
      <c r="PFV117" s="336"/>
      <c r="PFW117" s="336"/>
      <c r="PFX117" s="336"/>
      <c r="PFY117" s="336"/>
      <c r="PFZ117" s="336"/>
      <c r="PGA117" s="336"/>
      <c r="PGB117" s="336"/>
      <c r="PGC117" s="171"/>
      <c r="PGD117" s="336"/>
      <c r="PGE117" s="336"/>
      <c r="PGF117" s="336"/>
      <c r="PGG117" s="336"/>
      <c r="PGH117" s="336"/>
      <c r="PGI117" s="336"/>
      <c r="PGJ117" s="336"/>
      <c r="PGK117" s="336"/>
      <c r="PGL117" s="336"/>
      <c r="PGM117" s="336"/>
      <c r="PGN117" s="171"/>
      <c r="PGO117" s="336"/>
      <c r="PGP117" s="336"/>
      <c r="PGQ117" s="336"/>
      <c r="PGR117" s="336"/>
      <c r="PGS117" s="336"/>
      <c r="PGT117" s="336"/>
      <c r="PGU117" s="336"/>
      <c r="PGV117" s="336"/>
      <c r="PGW117" s="336"/>
      <c r="PGX117" s="336"/>
      <c r="PGY117" s="171"/>
      <c r="PGZ117" s="336"/>
      <c r="PHA117" s="336"/>
      <c r="PHB117" s="336"/>
      <c r="PHC117" s="336"/>
      <c r="PHD117" s="336"/>
      <c r="PHE117" s="336"/>
      <c r="PHF117" s="336"/>
      <c r="PHG117" s="336"/>
      <c r="PHH117" s="336"/>
      <c r="PHI117" s="336"/>
      <c r="PHJ117" s="171"/>
      <c r="PHK117" s="336"/>
      <c r="PHL117" s="336"/>
      <c r="PHM117" s="336"/>
      <c r="PHN117" s="336"/>
      <c r="PHO117" s="336"/>
      <c r="PHP117" s="336"/>
      <c r="PHQ117" s="336"/>
      <c r="PHR117" s="336"/>
      <c r="PHS117" s="336"/>
      <c r="PHT117" s="336"/>
      <c r="PHU117" s="171"/>
      <c r="PHV117" s="336"/>
      <c r="PHW117" s="336"/>
      <c r="PHX117" s="336"/>
      <c r="PHY117" s="336"/>
      <c r="PHZ117" s="336"/>
      <c r="PIA117" s="336"/>
      <c r="PIB117" s="336"/>
      <c r="PIC117" s="336"/>
      <c r="PID117" s="336"/>
      <c r="PIE117" s="336"/>
      <c r="PIF117" s="171"/>
      <c r="PIG117" s="336"/>
      <c r="PIH117" s="336"/>
      <c r="PII117" s="336"/>
      <c r="PIJ117" s="336"/>
      <c r="PIK117" s="336"/>
      <c r="PIL117" s="336"/>
      <c r="PIM117" s="336"/>
      <c r="PIN117" s="336"/>
      <c r="PIO117" s="336"/>
      <c r="PIP117" s="336"/>
      <c r="PIQ117" s="171"/>
      <c r="PIR117" s="336"/>
      <c r="PIS117" s="336"/>
      <c r="PIT117" s="336"/>
      <c r="PIU117" s="336"/>
      <c r="PIV117" s="336"/>
      <c r="PIW117" s="336"/>
      <c r="PIX117" s="336"/>
      <c r="PIY117" s="336"/>
      <c r="PIZ117" s="336"/>
      <c r="PJA117" s="336"/>
      <c r="PJB117" s="171"/>
      <c r="PJC117" s="336"/>
      <c r="PJD117" s="336"/>
      <c r="PJE117" s="336"/>
      <c r="PJF117" s="336"/>
      <c r="PJG117" s="336"/>
      <c r="PJH117" s="336"/>
      <c r="PJI117" s="336"/>
      <c r="PJJ117" s="336"/>
      <c r="PJK117" s="336"/>
      <c r="PJL117" s="336"/>
      <c r="PJM117" s="171"/>
      <c r="PJN117" s="336"/>
      <c r="PJO117" s="336"/>
      <c r="PJP117" s="336"/>
      <c r="PJQ117" s="336"/>
      <c r="PJR117" s="336"/>
      <c r="PJS117" s="336"/>
      <c r="PJT117" s="336"/>
      <c r="PJU117" s="336"/>
      <c r="PJV117" s="336"/>
      <c r="PJW117" s="336"/>
      <c r="PJX117" s="171"/>
      <c r="PJY117" s="336"/>
      <c r="PJZ117" s="336"/>
      <c r="PKA117" s="336"/>
      <c r="PKB117" s="336"/>
      <c r="PKC117" s="336"/>
      <c r="PKD117" s="336"/>
      <c r="PKE117" s="336"/>
      <c r="PKF117" s="336"/>
      <c r="PKG117" s="336"/>
      <c r="PKH117" s="336"/>
      <c r="PKI117" s="171"/>
      <c r="PKJ117" s="336"/>
      <c r="PKK117" s="336"/>
      <c r="PKL117" s="336"/>
      <c r="PKM117" s="336"/>
      <c r="PKN117" s="336"/>
      <c r="PKO117" s="336"/>
      <c r="PKP117" s="336"/>
      <c r="PKQ117" s="336"/>
      <c r="PKR117" s="336"/>
      <c r="PKS117" s="336"/>
      <c r="PKT117" s="171"/>
      <c r="PKU117" s="336"/>
      <c r="PKV117" s="336"/>
      <c r="PKW117" s="336"/>
      <c r="PKX117" s="336"/>
      <c r="PKY117" s="336"/>
      <c r="PKZ117" s="336"/>
      <c r="PLA117" s="336"/>
      <c r="PLB117" s="336"/>
      <c r="PLC117" s="336"/>
      <c r="PLD117" s="336"/>
      <c r="PLE117" s="171"/>
      <c r="PLF117" s="336"/>
      <c r="PLG117" s="336"/>
      <c r="PLH117" s="336"/>
      <c r="PLI117" s="336"/>
      <c r="PLJ117" s="336"/>
      <c r="PLK117" s="336"/>
      <c r="PLL117" s="336"/>
      <c r="PLM117" s="336"/>
      <c r="PLN117" s="336"/>
      <c r="PLO117" s="336"/>
      <c r="PLP117" s="171"/>
      <c r="PLQ117" s="336"/>
      <c r="PLR117" s="336"/>
      <c r="PLS117" s="336"/>
      <c r="PLT117" s="336"/>
      <c r="PLU117" s="336"/>
      <c r="PLV117" s="336"/>
      <c r="PLW117" s="336"/>
      <c r="PLX117" s="336"/>
      <c r="PLY117" s="336"/>
      <c r="PLZ117" s="336"/>
      <c r="PMA117" s="171"/>
      <c r="PMB117" s="336"/>
      <c r="PMC117" s="336"/>
      <c r="PMD117" s="336"/>
      <c r="PME117" s="336"/>
      <c r="PMF117" s="336"/>
      <c r="PMG117" s="336"/>
      <c r="PMH117" s="336"/>
      <c r="PMI117" s="336"/>
      <c r="PMJ117" s="336"/>
      <c r="PMK117" s="336"/>
      <c r="PML117" s="171"/>
      <c r="PMM117" s="336"/>
      <c r="PMN117" s="336"/>
      <c r="PMO117" s="336"/>
      <c r="PMP117" s="336"/>
      <c r="PMQ117" s="336"/>
      <c r="PMR117" s="336"/>
      <c r="PMS117" s="336"/>
      <c r="PMT117" s="336"/>
      <c r="PMU117" s="336"/>
      <c r="PMV117" s="336"/>
      <c r="PMW117" s="171"/>
      <c r="PMX117" s="336"/>
      <c r="PMY117" s="336"/>
      <c r="PMZ117" s="336"/>
      <c r="PNA117" s="336"/>
      <c r="PNB117" s="336"/>
      <c r="PNC117" s="336"/>
      <c r="PND117" s="336"/>
      <c r="PNE117" s="336"/>
      <c r="PNF117" s="336"/>
      <c r="PNG117" s="336"/>
      <c r="PNH117" s="171"/>
      <c r="PNI117" s="336"/>
      <c r="PNJ117" s="336"/>
      <c r="PNK117" s="336"/>
      <c r="PNL117" s="336"/>
      <c r="PNM117" s="336"/>
      <c r="PNN117" s="336"/>
      <c r="PNO117" s="336"/>
      <c r="PNP117" s="336"/>
      <c r="PNQ117" s="336"/>
      <c r="PNR117" s="336"/>
      <c r="PNS117" s="171"/>
      <c r="PNT117" s="336"/>
      <c r="PNU117" s="336"/>
      <c r="PNV117" s="336"/>
      <c r="PNW117" s="336"/>
      <c r="PNX117" s="336"/>
      <c r="PNY117" s="336"/>
      <c r="PNZ117" s="336"/>
      <c r="POA117" s="336"/>
      <c r="POB117" s="336"/>
      <c r="POC117" s="336"/>
      <c r="POD117" s="171"/>
      <c r="POE117" s="336"/>
      <c r="POF117" s="336"/>
      <c r="POG117" s="336"/>
      <c r="POH117" s="336"/>
      <c r="POI117" s="336"/>
      <c r="POJ117" s="336"/>
      <c r="POK117" s="336"/>
      <c r="POL117" s="336"/>
      <c r="POM117" s="336"/>
      <c r="PON117" s="336"/>
      <c r="POO117" s="171"/>
      <c r="POP117" s="336"/>
      <c r="POQ117" s="336"/>
      <c r="POR117" s="336"/>
      <c r="POS117" s="336"/>
      <c r="POT117" s="336"/>
      <c r="POU117" s="336"/>
      <c r="POV117" s="336"/>
      <c r="POW117" s="336"/>
      <c r="POX117" s="336"/>
      <c r="POY117" s="336"/>
      <c r="POZ117" s="171"/>
      <c r="PPA117" s="336"/>
      <c r="PPB117" s="336"/>
      <c r="PPC117" s="336"/>
      <c r="PPD117" s="336"/>
      <c r="PPE117" s="336"/>
      <c r="PPF117" s="336"/>
      <c r="PPG117" s="336"/>
      <c r="PPH117" s="336"/>
      <c r="PPI117" s="336"/>
      <c r="PPJ117" s="336"/>
      <c r="PPK117" s="171"/>
      <c r="PPL117" s="336"/>
      <c r="PPM117" s="336"/>
      <c r="PPN117" s="336"/>
      <c r="PPO117" s="336"/>
      <c r="PPP117" s="336"/>
      <c r="PPQ117" s="336"/>
      <c r="PPR117" s="336"/>
      <c r="PPS117" s="336"/>
      <c r="PPT117" s="336"/>
      <c r="PPU117" s="336"/>
      <c r="PPV117" s="171"/>
      <c r="PPW117" s="336"/>
      <c r="PPX117" s="336"/>
      <c r="PPY117" s="336"/>
      <c r="PPZ117" s="336"/>
      <c r="PQA117" s="336"/>
      <c r="PQB117" s="336"/>
      <c r="PQC117" s="336"/>
      <c r="PQD117" s="336"/>
      <c r="PQE117" s="336"/>
      <c r="PQF117" s="336"/>
      <c r="PQG117" s="171"/>
      <c r="PQH117" s="336"/>
      <c r="PQI117" s="336"/>
      <c r="PQJ117" s="336"/>
      <c r="PQK117" s="336"/>
      <c r="PQL117" s="336"/>
      <c r="PQM117" s="336"/>
      <c r="PQN117" s="336"/>
      <c r="PQO117" s="336"/>
      <c r="PQP117" s="336"/>
      <c r="PQQ117" s="336"/>
      <c r="PQR117" s="171"/>
      <c r="PQS117" s="336"/>
      <c r="PQT117" s="336"/>
      <c r="PQU117" s="336"/>
      <c r="PQV117" s="336"/>
      <c r="PQW117" s="336"/>
      <c r="PQX117" s="336"/>
      <c r="PQY117" s="336"/>
      <c r="PQZ117" s="336"/>
      <c r="PRA117" s="336"/>
      <c r="PRB117" s="336"/>
      <c r="PRC117" s="171"/>
      <c r="PRD117" s="336"/>
      <c r="PRE117" s="336"/>
      <c r="PRF117" s="336"/>
      <c r="PRG117" s="336"/>
      <c r="PRH117" s="336"/>
      <c r="PRI117" s="336"/>
      <c r="PRJ117" s="336"/>
      <c r="PRK117" s="336"/>
      <c r="PRL117" s="336"/>
      <c r="PRM117" s="336"/>
      <c r="PRN117" s="171"/>
      <c r="PRO117" s="336"/>
      <c r="PRP117" s="336"/>
      <c r="PRQ117" s="336"/>
      <c r="PRR117" s="336"/>
      <c r="PRS117" s="336"/>
      <c r="PRT117" s="336"/>
      <c r="PRU117" s="336"/>
      <c r="PRV117" s="336"/>
      <c r="PRW117" s="336"/>
      <c r="PRX117" s="336"/>
      <c r="PRY117" s="171"/>
      <c r="PRZ117" s="336"/>
      <c r="PSA117" s="336"/>
      <c r="PSB117" s="336"/>
      <c r="PSC117" s="336"/>
      <c r="PSD117" s="336"/>
      <c r="PSE117" s="336"/>
      <c r="PSF117" s="336"/>
      <c r="PSG117" s="336"/>
      <c r="PSH117" s="336"/>
      <c r="PSI117" s="336"/>
      <c r="PSJ117" s="171"/>
      <c r="PSK117" s="336"/>
      <c r="PSL117" s="336"/>
      <c r="PSM117" s="336"/>
      <c r="PSN117" s="336"/>
      <c r="PSO117" s="336"/>
      <c r="PSP117" s="336"/>
      <c r="PSQ117" s="336"/>
      <c r="PSR117" s="336"/>
      <c r="PSS117" s="336"/>
      <c r="PST117" s="336"/>
      <c r="PSU117" s="171"/>
      <c r="PSV117" s="336"/>
      <c r="PSW117" s="336"/>
      <c r="PSX117" s="336"/>
      <c r="PSY117" s="336"/>
      <c r="PSZ117" s="336"/>
      <c r="PTA117" s="336"/>
      <c r="PTB117" s="336"/>
      <c r="PTC117" s="336"/>
      <c r="PTD117" s="336"/>
      <c r="PTE117" s="336"/>
      <c r="PTF117" s="171"/>
      <c r="PTG117" s="336"/>
      <c r="PTH117" s="336"/>
      <c r="PTI117" s="336"/>
      <c r="PTJ117" s="336"/>
      <c r="PTK117" s="336"/>
      <c r="PTL117" s="336"/>
      <c r="PTM117" s="336"/>
      <c r="PTN117" s="336"/>
      <c r="PTO117" s="336"/>
      <c r="PTP117" s="336"/>
      <c r="PTQ117" s="171"/>
      <c r="PTR117" s="336"/>
      <c r="PTS117" s="336"/>
      <c r="PTT117" s="336"/>
      <c r="PTU117" s="336"/>
      <c r="PTV117" s="336"/>
      <c r="PTW117" s="336"/>
      <c r="PTX117" s="336"/>
      <c r="PTY117" s="336"/>
      <c r="PTZ117" s="336"/>
      <c r="PUA117" s="336"/>
      <c r="PUB117" s="171"/>
      <c r="PUC117" s="336"/>
      <c r="PUD117" s="336"/>
      <c r="PUE117" s="336"/>
      <c r="PUF117" s="336"/>
      <c r="PUG117" s="336"/>
      <c r="PUH117" s="336"/>
      <c r="PUI117" s="336"/>
      <c r="PUJ117" s="336"/>
      <c r="PUK117" s="336"/>
      <c r="PUL117" s="336"/>
      <c r="PUM117" s="171"/>
      <c r="PUN117" s="336"/>
      <c r="PUO117" s="336"/>
      <c r="PUP117" s="336"/>
      <c r="PUQ117" s="336"/>
      <c r="PUR117" s="336"/>
      <c r="PUS117" s="336"/>
      <c r="PUT117" s="336"/>
      <c r="PUU117" s="336"/>
      <c r="PUV117" s="336"/>
      <c r="PUW117" s="336"/>
      <c r="PUX117" s="171"/>
      <c r="PUY117" s="336"/>
      <c r="PUZ117" s="336"/>
      <c r="PVA117" s="336"/>
      <c r="PVB117" s="336"/>
      <c r="PVC117" s="336"/>
      <c r="PVD117" s="336"/>
      <c r="PVE117" s="336"/>
      <c r="PVF117" s="336"/>
      <c r="PVG117" s="336"/>
      <c r="PVH117" s="336"/>
      <c r="PVI117" s="171"/>
      <c r="PVJ117" s="336"/>
      <c r="PVK117" s="336"/>
      <c r="PVL117" s="336"/>
      <c r="PVM117" s="336"/>
      <c r="PVN117" s="336"/>
      <c r="PVO117" s="336"/>
      <c r="PVP117" s="336"/>
      <c r="PVQ117" s="336"/>
      <c r="PVR117" s="336"/>
      <c r="PVS117" s="336"/>
      <c r="PVT117" s="171"/>
      <c r="PVU117" s="336"/>
      <c r="PVV117" s="336"/>
      <c r="PVW117" s="336"/>
      <c r="PVX117" s="336"/>
      <c r="PVY117" s="336"/>
      <c r="PVZ117" s="336"/>
      <c r="PWA117" s="336"/>
      <c r="PWB117" s="336"/>
      <c r="PWC117" s="336"/>
      <c r="PWD117" s="336"/>
      <c r="PWE117" s="171"/>
      <c r="PWF117" s="336"/>
      <c r="PWG117" s="336"/>
      <c r="PWH117" s="336"/>
      <c r="PWI117" s="336"/>
      <c r="PWJ117" s="336"/>
      <c r="PWK117" s="336"/>
      <c r="PWL117" s="336"/>
      <c r="PWM117" s="336"/>
      <c r="PWN117" s="336"/>
      <c r="PWO117" s="336"/>
      <c r="PWP117" s="171"/>
      <c r="PWQ117" s="336"/>
      <c r="PWR117" s="336"/>
      <c r="PWS117" s="336"/>
      <c r="PWT117" s="336"/>
      <c r="PWU117" s="336"/>
      <c r="PWV117" s="336"/>
      <c r="PWW117" s="336"/>
      <c r="PWX117" s="336"/>
      <c r="PWY117" s="336"/>
      <c r="PWZ117" s="336"/>
      <c r="PXA117" s="171"/>
      <c r="PXB117" s="336"/>
      <c r="PXC117" s="336"/>
      <c r="PXD117" s="336"/>
      <c r="PXE117" s="336"/>
      <c r="PXF117" s="336"/>
      <c r="PXG117" s="336"/>
      <c r="PXH117" s="336"/>
      <c r="PXI117" s="336"/>
      <c r="PXJ117" s="336"/>
      <c r="PXK117" s="336"/>
      <c r="PXL117" s="171"/>
      <c r="PXM117" s="336"/>
      <c r="PXN117" s="336"/>
      <c r="PXO117" s="336"/>
      <c r="PXP117" s="336"/>
      <c r="PXQ117" s="336"/>
      <c r="PXR117" s="336"/>
      <c r="PXS117" s="336"/>
      <c r="PXT117" s="336"/>
      <c r="PXU117" s="336"/>
      <c r="PXV117" s="336"/>
      <c r="PXW117" s="171"/>
      <c r="PXX117" s="336"/>
      <c r="PXY117" s="336"/>
      <c r="PXZ117" s="336"/>
      <c r="PYA117" s="336"/>
      <c r="PYB117" s="336"/>
      <c r="PYC117" s="336"/>
      <c r="PYD117" s="336"/>
      <c r="PYE117" s="336"/>
      <c r="PYF117" s="336"/>
      <c r="PYG117" s="336"/>
      <c r="PYH117" s="171"/>
      <c r="PYI117" s="336"/>
      <c r="PYJ117" s="336"/>
      <c r="PYK117" s="336"/>
      <c r="PYL117" s="336"/>
      <c r="PYM117" s="336"/>
      <c r="PYN117" s="336"/>
      <c r="PYO117" s="336"/>
      <c r="PYP117" s="336"/>
      <c r="PYQ117" s="336"/>
      <c r="PYR117" s="336"/>
      <c r="PYS117" s="171"/>
      <c r="PYT117" s="336"/>
      <c r="PYU117" s="336"/>
      <c r="PYV117" s="336"/>
      <c r="PYW117" s="336"/>
      <c r="PYX117" s="336"/>
      <c r="PYY117" s="336"/>
      <c r="PYZ117" s="336"/>
      <c r="PZA117" s="336"/>
      <c r="PZB117" s="336"/>
      <c r="PZC117" s="336"/>
      <c r="PZD117" s="171"/>
      <c r="PZE117" s="336"/>
      <c r="PZF117" s="336"/>
      <c r="PZG117" s="336"/>
      <c r="PZH117" s="336"/>
      <c r="PZI117" s="336"/>
      <c r="PZJ117" s="336"/>
      <c r="PZK117" s="336"/>
      <c r="PZL117" s="336"/>
      <c r="PZM117" s="336"/>
      <c r="PZN117" s="336"/>
      <c r="PZO117" s="171"/>
      <c r="PZP117" s="336"/>
      <c r="PZQ117" s="336"/>
      <c r="PZR117" s="336"/>
      <c r="PZS117" s="336"/>
      <c r="PZT117" s="336"/>
      <c r="PZU117" s="336"/>
      <c r="PZV117" s="336"/>
      <c r="PZW117" s="336"/>
      <c r="PZX117" s="336"/>
      <c r="PZY117" s="336"/>
      <c r="PZZ117" s="171"/>
      <c r="QAA117" s="336"/>
      <c r="QAB117" s="336"/>
      <c r="QAC117" s="336"/>
      <c r="QAD117" s="336"/>
      <c r="QAE117" s="336"/>
      <c r="QAF117" s="336"/>
      <c r="QAG117" s="336"/>
      <c r="QAH117" s="336"/>
      <c r="QAI117" s="336"/>
      <c r="QAJ117" s="336"/>
      <c r="QAK117" s="171"/>
      <c r="QAL117" s="336"/>
      <c r="QAM117" s="336"/>
      <c r="QAN117" s="336"/>
      <c r="QAO117" s="336"/>
      <c r="QAP117" s="336"/>
      <c r="QAQ117" s="336"/>
      <c r="QAR117" s="336"/>
      <c r="QAS117" s="336"/>
      <c r="QAT117" s="336"/>
      <c r="QAU117" s="336"/>
      <c r="QAV117" s="171"/>
      <c r="QAW117" s="336"/>
      <c r="QAX117" s="336"/>
      <c r="QAY117" s="336"/>
      <c r="QAZ117" s="336"/>
      <c r="QBA117" s="336"/>
      <c r="QBB117" s="336"/>
      <c r="QBC117" s="336"/>
      <c r="QBD117" s="336"/>
      <c r="QBE117" s="336"/>
      <c r="QBF117" s="336"/>
      <c r="QBG117" s="171"/>
      <c r="QBH117" s="336"/>
      <c r="QBI117" s="336"/>
      <c r="QBJ117" s="336"/>
      <c r="QBK117" s="336"/>
      <c r="QBL117" s="336"/>
      <c r="QBM117" s="336"/>
      <c r="QBN117" s="336"/>
      <c r="QBO117" s="336"/>
      <c r="QBP117" s="336"/>
      <c r="QBQ117" s="336"/>
      <c r="QBR117" s="171"/>
      <c r="QBS117" s="336"/>
      <c r="QBT117" s="336"/>
      <c r="QBU117" s="336"/>
      <c r="QBV117" s="336"/>
      <c r="QBW117" s="336"/>
      <c r="QBX117" s="336"/>
      <c r="QBY117" s="336"/>
      <c r="QBZ117" s="336"/>
      <c r="QCA117" s="336"/>
      <c r="QCB117" s="336"/>
      <c r="QCC117" s="171"/>
      <c r="QCD117" s="336"/>
      <c r="QCE117" s="336"/>
      <c r="QCF117" s="336"/>
      <c r="QCG117" s="336"/>
      <c r="QCH117" s="336"/>
      <c r="QCI117" s="336"/>
      <c r="QCJ117" s="336"/>
      <c r="QCK117" s="336"/>
      <c r="QCL117" s="336"/>
      <c r="QCM117" s="336"/>
      <c r="QCN117" s="171"/>
      <c r="QCO117" s="336"/>
      <c r="QCP117" s="336"/>
      <c r="QCQ117" s="336"/>
      <c r="QCR117" s="336"/>
      <c r="QCS117" s="336"/>
      <c r="QCT117" s="336"/>
      <c r="QCU117" s="336"/>
      <c r="QCV117" s="336"/>
      <c r="QCW117" s="336"/>
      <c r="QCX117" s="336"/>
      <c r="QCY117" s="171"/>
      <c r="QCZ117" s="336"/>
      <c r="QDA117" s="336"/>
      <c r="QDB117" s="336"/>
      <c r="QDC117" s="336"/>
      <c r="QDD117" s="336"/>
      <c r="QDE117" s="336"/>
      <c r="QDF117" s="336"/>
      <c r="QDG117" s="336"/>
      <c r="QDH117" s="336"/>
      <c r="QDI117" s="336"/>
      <c r="QDJ117" s="171"/>
      <c r="QDK117" s="336"/>
      <c r="QDL117" s="336"/>
      <c r="QDM117" s="336"/>
      <c r="QDN117" s="336"/>
      <c r="QDO117" s="336"/>
      <c r="QDP117" s="336"/>
      <c r="QDQ117" s="336"/>
      <c r="QDR117" s="336"/>
      <c r="QDS117" s="336"/>
      <c r="QDT117" s="336"/>
      <c r="QDU117" s="171"/>
      <c r="QDV117" s="336"/>
      <c r="QDW117" s="336"/>
      <c r="QDX117" s="336"/>
      <c r="QDY117" s="336"/>
      <c r="QDZ117" s="336"/>
      <c r="QEA117" s="336"/>
      <c r="QEB117" s="336"/>
      <c r="QEC117" s="336"/>
      <c r="QED117" s="336"/>
      <c r="QEE117" s="336"/>
      <c r="QEF117" s="171"/>
      <c r="QEG117" s="336"/>
      <c r="QEH117" s="336"/>
      <c r="QEI117" s="336"/>
      <c r="QEJ117" s="336"/>
      <c r="QEK117" s="336"/>
      <c r="QEL117" s="336"/>
      <c r="QEM117" s="336"/>
      <c r="QEN117" s="336"/>
      <c r="QEO117" s="336"/>
      <c r="QEP117" s="336"/>
      <c r="QEQ117" s="171"/>
      <c r="QER117" s="336"/>
      <c r="QES117" s="336"/>
      <c r="QET117" s="336"/>
      <c r="QEU117" s="336"/>
      <c r="QEV117" s="336"/>
      <c r="QEW117" s="336"/>
      <c r="QEX117" s="336"/>
      <c r="QEY117" s="336"/>
      <c r="QEZ117" s="336"/>
      <c r="QFA117" s="336"/>
      <c r="QFB117" s="171"/>
      <c r="QFC117" s="336"/>
      <c r="QFD117" s="336"/>
      <c r="QFE117" s="336"/>
      <c r="QFF117" s="336"/>
      <c r="QFG117" s="336"/>
      <c r="QFH117" s="336"/>
      <c r="QFI117" s="336"/>
      <c r="QFJ117" s="336"/>
      <c r="QFK117" s="336"/>
      <c r="QFL117" s="336"/>
      <c r="QFM117" s="171"/>
      <c r="QFN117" s="336"/>
      <c r="QFO117" s="336"/>
      <c r="QFP117" s="336"/>
      <c r="QFQ117" s="336"/>
      <c r="QFR117" s="336"/>
      <c r="QFS117" s="336"/>
      <c r="QFT117" s="336"/>
      <c r="QFU117" s="336"/>
      <c r="QFV117" s="336"/>
      <c r="QFW117" s="336"/>
      <c r="QFX117" s="171"/>
      <c r="QFY117" s="336"/>
      <c r="QFZ117" s="336"/>
      <c r="QGA117" s="336"/>
      <c r="QGB117" s="336"/>
      <c r="QGC117" s="336"/>
      <c r="QGD117" s="336"/>
      <c r="QGE117" s="336"/>
      <c r="QGF117" s="336"/>
      <c r="QGG117" s="336"/>
      <c r="QGH117" s="336"/>
      <c r="QGI117" s="171"/>
      <c r="QGJ117" s="336"/>
      <c r="QGK117" s="336"/>
      <c r="QGL117" s="336"/>
      <c r="QGM117" s="336"/>
      <c r="QGN117" s="336"/>
      <c r="QGO117" s="336"/>
      <c r="QGP117" s="336"/>
      <c r="QGQ117" s="336"/>
      <c r="QGR117" s="336"/>
      <c r="QGS117" s="336"/>
      <c r="QGT117" s="171"/>
      <c r="QGU117" s="336"/>
      <c r="QGV117" s="336"/>
      <c r="QGW117" s="336"/>
      <c r="QGX117" s="336"/>
      <c r="QGY117" s="336"/>
      <c r="QGZ117" s="336"/>
      <c r="QHA117" s="336"/>
      <c r="QHB117" s="336"/>
      <c r="QHC117" s="336"/>
      <c r="QHD117" s="336"/>
      <c r="QHE117" s="171"/>
      <c r="QHF117" s="336"/>
      <c r="QHG117" s="336"/>
      <c r="QHH117" s="336"/>
      <c r="QHI117" s="336"/>
      <c r="QHJ117" s="336"/>
      <c r="QHK117" s="336"/>
      <c r="QHL117" s="336"/>
      <c r="QHM117" s="336"/>
      <c r="QHN117" s="336"/>
      <c r="QHO117" s="336"/>
      <c r="QHP117" s="171"/>
      <c r="QHQ117" s="336"/>
      <c r="QHR117" s="336"/>
      <c r="QHS117" s="336"/>
      <c r="QHT117" s="336"/>
      <c r="QHU117" s="336"/>
      <c r="QHV117" s="336"/>
      <c r="QHW117" s="336"/>
      <c r="QHX117" s="336"/>
      <c r="QHY117" s="336"/>
      <c r="QHZ117" s="336"/>
      <c r="QIA117" s="171"/>
      <c r="QIB117" s="336"/>
      <c r="QIC117" s="336"/>
      <c r="QID117" s="336"/>
      <c r="QIE117" s="336"/>
      <c r="QIF117" s="336"/>
      <c r="QIG117" s="336"/>
      <c r="QIH117" s="336"/>
      <c r="QII117" s="336"/>
      <c r="QIJ117" s="336"/>
      <c r="QIK117" s="336"/>
      <c r="QIL117" s="171"/>
      <c r="QIM117" s="336"/>
      <c r="QIN117" s="336"/>
      <c r="QIO117" s="336"/>
      <c r="QIP117" s="336"/>
      <c r="QIQ117" s="336"/>
      <c r="QIR117" s="336"/>
      <c r="QIS117" s="336"/>
      <c r="QIT117" s="336"/>
      <c r="QIU117" s="336"/>
      <c r="QIV117" s="336"/>
      <c r="QIW117" s="171"/>
      <c r="QIX117" s="336"/>
      <c r="QIY117" s="336"/>
      <c r="QIZ117" s="336"/>
      <c r="QJA117" s="336"/>
      <c r="QJB117" s="336"/>
      <c r="QJC117" s="336"/>
      <c r="QJD117" s="336"/>
      <c r="QJE117" s="336"/>
      <c r="QJF117" s="336"/>
      <c r="QJG117" s="336"/>
      <c r="QJH117" s="171"/>
      <c r="QJI117" s="336"/>
      <c r="QJJ117" s="336"/>
      <c r="QJK117" s="336"/>
      <c r="QJL117" s="336"/>
      <c r="QJM117" s="336"/>
      <c r="QJN117" s="336"/>
      <c r="QJO117" s="336"/>
      <c r="QJP117" s="336"/>
      <c r="QJQ117" s="336"/>
      <c r="QJR117" s="336"/>
      <c r="QJS117" s="171"/>
      <c r="QJT117" s="336"/>
      <c r="QJU117" s="336"/>
      <c r="QJV117" s="336"/>
      <c r="QJW117" s="336"/>
      <c r="QJX117" s="336"/>
      <c r="QJY117" s="336"/>
      <c r="QJZ117" s="336"/>
      <c r="QKA117" s="336"/>
      <c r="QKB117" s="336"/>
      <c r="QKC117" s="336"/>
      <c r="QKD117" s="171"/>
      <c r="QKE117" s="336"/>
      <c r="QKF117" s="336"/>
      <c r="QKG117" s="336"/>
      <c r="QKH117" s="336"/>
      <c r="QKI117" s="336"/>
      <c r="QKJ117" s="336"/>
      <c r="QKK117" s="336"/>
      <c r="QKL117" s="336"/>
      <c r="QKM117" s="336"/>
      <c r="QKN117" s="336"/>
      <c r="QKO117" s="171"/>
      <c r="QKP117" s="336"/>
      <c r="QKQ117" s="336"/>
      <c r="QKR117" s="336"/>
      <c r="QKS117" s="336"/>
      <c r="QKT117" s="336"/>
      <c r="QKU117" s="336"/>
      <c r="QKV117" s="336"/>
      <c r="QKW117" s="336"/>
      <c r="QKX117" s="336"/>
      <c r="QKY117" s="336"/>
      <c r="QKZ117" s="171"/>
      <c r="QLA117" s="336"/>
      <c r="QLB117" s="336"/>
      <c r="QLC117" s="336"/>
      <c r="QLD117" s="336"/>
      <c r="QLE117" s="336"/>
      <c r="QLF117" s="336"/>
      <c r="QLG117" s="336"/>
      <c r="QLH117" s="336"/>
      <c r="QLI117" s="336"/>
      <c r="QLJ117" s="336"/>
      <c r="QLK117" s="171"/>
      <c r="QLL117" s="336"/>
      <c r="QLM117" s="336"/>
      <c r="QLN117" s="336"/>
      <c r="QLO117" s="336"/>
      <c r="QLP117" s="336"/>
      <c r="QLQ117" s="336"/>
      <c r="QLR117" s="336"/>
      <c r="QLS117" s="336"/>
      <c r="QLT117" s="336"/>
      <c r="QLU117" s="336"/>
      <c r="QLV117" s="171"/>
      <c r="QLW117" s="336"/>
      <c r="QLX117" s="336"/>
      <c r="QLY117" s="336"/>
      <c r="QLZ117" s="336"/>
      <c r="QMA117" s="336"/>
      <c r="QMB117" s="336"/>
      <c r="QMC117" s="336"/>
      <c r="QMD117" s="336"/>
      <c r="QME117" s="336"/>
      <c r="QMF117" s="336"/>
      <c r="QMG117" s="171"/>
      <c r="QMH117" s="336"/>
      <c r="QMI117" s="336"/>
      <c r="QMJ117" s="336"/>
      <c r="QMK117" s="336"/>
      <c r="QML117" s="336"/>
      <c r="QMM117" s="336"/>
      <c r="QMN117" s="336"/>
      <c r="QMO117" s="336"/>
      <c r="QMP117" s="336"/>
      <c r="QMQ117" s="336"/>
      <c r="QMR117" s="171"/>
      <c r="QMS117" s="336"/>
      <c r="QMT117" s="336"/>
      <c r="QMU117" s="336"/>
      <c r="QMV117" s="336"/>
      <c r="QMW117" s="336"/>
      <c r="QMX117" s="336"/>
      <c r="QMY117" s="336"/>
      <c r="QMZ117" s="336"/>
      <c r="QNA117" s="336"/>
      <c r="QNB117" s="336"/>
      <c r="QNC117" s="171"/>
      <c r="QND117" s="336"/>
      <c r="QNE117" s="336"/>
      <c r="QNF117" s="336"/>
      <c r="QNG117" s="336"/>
      <c r="QNH117" s="336"/>
      <c r="QNI117" s="336"/>
      <c r="QNJ117" s="336"/>
      <c r="QNK117" s="336"/>
      <c r="QNL117" s="336"/>
      <c r="QNM117" s="336"/>
      <c r="QNN117" s="171"/>
      <c r="QNO117" s="336"/>
      <c r="QNP117" s="336"/>
      <c r="QNQ117" s="336"/>
      <c r="QNR117" s="336"/>
      <c r="QNS117" s="336"/>
      <c r="QNT117" s="336"/>
      <c r="QNU117" s="336"/>
      <c r="QNV117" s="336"/>
      <c r="QNW117" s="336"/>
      <c r="QNX117" s="336"/>
      <c r="QNY117" s="171"/>
      <c r="QNZ117" s="336"/>
      <c r="QOA117" s="336"/>
      <c r="QOB117" s="336"/>
      <c r="QOC117" s="336"/>
      <c r="QOD117" s="336"/>
      <c r="QOE117" s="336"/>
      <c r="QOF117" s="336"/>
      <c r="QOG117" s="336"/>
      <c r="QOH117" s="336"/>
      <c r="QOI117" s="336"/>
      <c r="QOJ117" s="171"/>
      <c r="QOK117" s="336"/>
      <c r="QOL117" s="336"/>
      <c r="QOM117" s="336"/>
      <c r="QON117" s="336"/>
      <c r="QOO117" s="336"/>
      <c r="QOP117" s="336"/>
      <c r="QOQ117" s="336"/>
      <c r="QOR117" s="336"/>
      <c r="QOS117" s="336"/>
      <c r="QOT117" s="336"/>
      <c r="QOU117" s="171"/>
      <c r="QOV117" s="336"/>
      <c r="QOW117" s="336"/>
      <c r="QOX117" s="336"/>
      <c r="QOY117" s="336"/>
      <c r="QOZ117" s="336"/>
      <c r="QPA117" s="336"/>
      <c r="QPB117" s="336"/>
      <c r="QPC117" s="336"/>
      <c r="QPD117" s="336"/>
      <c r="QPE117" s="336"/>
      <c r="QPF117" s="171"/>
      <c r="QPG117" s="336"/>
      <c r="QPH117" s="336"/>
      <c r="QPI117" s="336"/>
      <c r="QPJ117" s="336"/>
      <c r="QPK117" s="336"/>
      <c r="QPL117" s="336"/>
      <c r="QPM117" s="336"/>
      <c r="QPN117" s="336"/>
      <c r="QPO117" s="336"/>
      <c r="QPP117" s="336"/>
      <c r="QPQ117" s="171"/>
      <c r="QPR117" s="336"/>
      <c r="QPS117" s="336"/>
      <c r="QPT117" s="336"/>
      <c r="QPU117" s="336"/>
      <c r="QPV117" s="336"/>
      <c r="QPW117" s="336"/>
      <c r="QPX117" s="336"/>
      <c r="QPY117" s="336"/>
      <c r="QPZ117" s="336"/>
      <c r="QQA117" s="336"/>
      <c r="QQB117" s="171"/>
      <c r="QQC117" s="336"/>
      <c r="QQD117" s="336"/>
      <c r="QQE117" s="336"/>
      <c r="QQF117" s="336"/>
      <c r="QQG117" s="336"/>
      <c r="QQH117" s="336"/>
      <c r="QQI117" s="336"/>
      <c r="QQJ117" s="336"/>
      <c r="QQK117" s="336"/>
      <c r="QQL117" s="336"/>
      <c r="QQM117" s="171"/>
      <c r="QQN117" s="336"/>
      <c r="QQO117" s="336"/>
      <c r="QQP117" s="336"/>
      <c r="QQQ117" s="336"/>
      <c r="QQR117" s="336"/>
      <c r="QQS117" s="336"/>
      <c r="QQT117" s="336"/>
      <c r="QQU117" s="336"/>
      <c r="QQV117" s="336"/>
      <c r="QQW117" s="336"/>
      <c r="QQX117" s="171"/>
      <c r="QQY117" s="336"/>
      <c r="QQZ117" s="336"/>
      <c r="QRA117" s="336"/>
      <c r="QRB117" s="336"/>
      <c r="QRC117" s="336"/>
      <c r="QRD117" s="336"/>
      <c r="QRE117" s="336"/>
      <c r="QRF117" s="336"/>
      <c r="QRG117" s="336"/>
      <c r="QRH117" s="336"/>
      <c r="QRI117" s="171"/>
      <c r="QRJ117" s="336"/>
      <c r="QRK117" s="336"/>
      <c r="QRL117" s="336"/>
      <c r="QRM117" s="336"/>
      <c r="QRN117" s="336"/>
      <c r="QRO117" s="336"/>
      <c r="QRP117" s="336"/>
      <c r="QRQ117" s="336"/>
      <c r="QRR117" s="336"/>
      <c r="QRS117" s="336"/>
      <c r="QRT117" s="171"/>
      <c r="QRU117" s="336"/>
      <c r="QRV117" s="336"/>
      <c r="QRW117" s="336"/>
      <c r="QRX117" s="336"/>
      <c r="QRY117" s="336"/>
      <c r="QRZ117" s="336"/>
      <c r="QSA117" s="336"/>
      <c r="QSB117" s="336"/>
      <c r="QSC117" s="336"/>
      <c r="QSD117" s="336"/>
      <c r="QSE117" s="171"/>
      <c r="QSF117" s="336"/>
      <c r="QSG117" s="336"/>
      <c r="QSH117" s="336"/>
      <c r="QSI117" s="336"/>
      <c r="QSJ117" s="336"/>
      <c r="QSK117" s="336"/>
      <c r="QSL117" s="336"/>
      <c r="QSM117" s="336"/>
      <c r="QSN117" s="336"/>
      <c r="QSO117" s="336"/>
      <c r="QSP117" s="171"/>
      <c r="QSQ117" s="336"/>
      <c r="QSR117" s="336"/>
      <c r="QSS117" s="336"/>
      <c r="QST117" s="336"/>
      <c r="QSU117" s="336"/>
      <c r="QSV117" s="336"/>
      <c r="QSW117" s="336"/>
      <c r="QSX117" s="336"/>
      <c r="QSY117" s="336"/>
      <c r="QSZ117" s="336"/>
      <c r="QTA117" s="171"/>
      <c r="QTB117" s="336"/>
      <c r="QTC117" s="336"/>
      <c r="QTD117" s="336"/>
      <c r="QTE117" s="336"/>
      <c r="QTF117" s="336"/>
      <c r="QTG117" s="336"/>
      <c r="QTH117" s="336"/>
      <c r="QTI117" s="336"/>
      <c r="QTJ117" s="336"/>
      <c r="QTK117" s="336"/>
      <c r="QTL117" s="171"/>
      <c r="QTM117" s="336"/>
      <c r="QTN117" s="336"/>
      <c r="QTO117" s="336"/>
      <c r="QTP117" s="336"/>
      <c r="QTQ117" s="336"/>
      <c r="QTR117" s="336"/>
      <c r="QTS117" s="336"/>
      <c r="QTT117" s="336"/>
      <c r="QTU117" s="336"/>
      <c r="QTV117" s="336"/>
      <c r="QTW117" s="171"/>
      <c r="QTX117" s="336"/>
      <c r="QTY117" s="336"/>
      <c r="QTZ117" s="336"/>
      <c r="QUA117" s="336"/>
      <c r="QUB117" s="336"/>
      <c r="QUC117" s="336"/>
      <c r="QUD117" s="336"/>
      <c r="QUE117" s="336"/>
      <c r="QUF117" s="336"/>
      <c r="QUG117" s="336"/>
      <c r="QUH117" s="171"/>
      <c r="QUI117" s="336"/>
      <c r="QUJ117" s="336"/>
      <c r="QUK117" s="336"/>
      <c r="QUL117" s="336"/>
      <c r="QUM117" s="336"/>
      <c r="QUN117" s="336"/>
      <c r="QUO117" s="336"/>
      <c r="QUP117" s="336"/>
      <c r="QUQ117" s="336"/>
      <c r="QUR117" s="336"/>
      <c r="QUS117" s="171"/>
      <c r="QUT117" s="336"/>
      <c r="QUU117" s="336"/>
      <c r="QUV117" s="336"/>
      <c r="QUW117" s="336"/>
      <c r="QUX117" s="336"/>
      <c r="QUY117" s="336"/>
      <c r="QUZ117" s="336"/>
      <c r="QVA117" s="336"/>
      <c r="QVB117" s="336"/>
      <c r="QVC117" s="336"/>
      <c r="QVD117" s="171"/>
      <c r="QVE117" s="336"/>
      <c r="QVF117" s="336"/>
      <c r="QVG117" s="336"/>
      <c r="QVH117" s="336"/>
      <c r="QVI117" s="336"/>
      <c r="QVJ117" s="336"/>
      <c r="QVK117" s="336"/>
      <c r="QVL117" s="336"/>
      <c r="QVM117" s="336"/>
      <c r="QVN117" s="336"/>
      <c r="QVO117" s="171"/>
      <c r="QVP117" s="336"/>
      <c r="QVQ117" s="336"/>
      <c r="QVR117" s="336"/>
      <c r="QVS117" s="336"/>
      <c r="QVT117" s="336"/>
      <c r="QVU117" s="336"/>
      <c r="QVV117" s="336"/>
      <c r="QVW117" s="336"/>
      <c r="QVX117" s="336"/>
      <c r="QVY117" s="336"/>
      <c r="QVZ117" s="171"/>
      <c r="QWA117" s="336"/>
      <c r="QWB117" s="336"/>
      <c r="QWC117" s="336"/>
      <c r="QWD117" s="336"/>
      <c r="QWE117" s="336"/>
      <c r="QWF117" s="336"/>
      <c r="QWG117" s="336"/>
      <c r="QWH117" s="336"/>
      <c r="QWI117" s="336"/>
      <c r="QWJ117" s="336"/>
      <c r="QWK117" s="171"/>
      <c r="QWL117" s="336"/>
      <c r="QWM117" s="336"/>
      <c r="QWN117" s="336"/>
      <c r="QWO117" s="336"/>
      <c r="QWP117" s="336"/>
      <c r="QWQ117" s="336"/>
      <c r="QWR117" s="336"/>
      <c r="QWS117" s="336"/>
      <c r="QWT117" s="336"/>
      <c r="QWU117" s="336"/>
      <c r="QWV117" s="171"/>
      <c r="QWW117" s="336"/>
      <c r="QWX117" s="336"/>
      <c r="QWY117" s="336"/>
      <c r="QWZ117" s="336"/>
      <c r="QXA117" s="336"/>
      <c r="QXB117" s="336"/>
      <c r="QXC117" s="336"/>
      <c r="QXD117" s="336"/>
      <c r="QXE117" s="336"/>
      <c r="QXF117" s="336"/>
      <c r="QXG117" s="171"/>
      <c r="QXH117" s="336"/>
      <c r="QXI117" s="336"/>
      <c r="QXJ117" s="336"/>
      <c r="QXK117" s="336"/>
      <c r="QXL117" s="336"/>
      <c r="QXM117" s="336"/>
      <c r="QXN117" s="336"/>
      <c r="QXO117" s="336"/>
      <c r="QXP117" s="336"/>
      <c r="QXQ117" s="336"/>
      <c r="QXR117" s="171"/>
      <c r="QXS117" s="336"/>
      <c r="QXT117" s="336"/>
      <c r="QXU117" s="336"/>
      <c r="QXV117" s="336"/>
      <c r="QXW117" s="336"/>
      <c r="QXX117" s="336"/>
      <c r="QXY117" s="336"/>
      <c r="QXZ117" s="336"/>
      <c r="QYA117" s="336"/>
      <c r="QYB117" s="336"/>
      <c r="QYC117" s="171"/>
      <c r="QYD117" s="336"/>
      <c r="QYE117" s="336"/>
      <c r="QYF117" s="336"/>
      <c r="QYG117" s="336"/>
      <c r="QYH117" s="336"/>
      <c r="QYI117" s="336"/>
      <c r="QYJ117" s="336"/>
      <c r="QYK117" s="336"/>
      <c r="QYL117" s="336"/>
      <c r="QYM117" s="336"/>
      <c r="QYN117" s="171"/>
      <c r="QYO117" s="336"/>
      <c r="QYP117" s="336"/>
      <c r="QYQ117" s="336"/>
      <c r="QYR117" s="336"/>
      <c r="QYS117" s="336"/>
      <c r="QYT117" s="336"/>
      <c r="QYU117" s="336"/>
      <c r="QYV117" s="336"/>
      <c r="QYW117" s="336"/>
      <c r="QYX117" s="336"/>
      <c r="QYY117" s="171"/>
      <c r="QYZ117" s="336"/>
      <c r="QZA117" s="336"/>
      <c r="QZB117" s="336"/>
      <c r="QZC117" s="336"/>
      <c r="QZD117" s="336"/>
      <c r="QZE117" s="336"/>
      <c r="QZF117" s="336"/>
      <c r="QZG117" s="336"/>
      <c r="QZH117" s="336"/>
      <c r="QZI117" s="336"/>
      <c r="QZJ117" s="171"/>
      <c r="QZK117" s="336"/>
      <c r="QZL117" s="336"/>
      <c r="QZM117" s="336"/>
      <c r="QZN117" s="336"/>
      <c r="QZO117" s="336"/>
      <c r="QZP117" s="336"/>
      <c r="QZQ117" s="336"/>
      <c r="QZR117" s="336"/>
      <c r="QZS117" s="336"/>
      <c r="QZT117" s="336"/>
      <c r="QZU117" s="171"/>
      <c r="QZV117" s="336"/>
      <c r="QZW117" s="336"/>
      <c r="QZX117" s="336"/>
      <c r="QZY117" s="336"/>
      <c r="QZZ117" s="336"/>
      <c r="RAA117" s="336"/>
      <c r="RAB117" s="336"/>
      <c r="RAC117" s="336"/>
      <c r="RAD117" s="336"/>
      <c r="RAE117" s="336"/>
      <c r="RAF117" s="171"/>
      <c r="RAG117" s="336"/>
      <c r="RAH117" s="336"/>
      <c r="RAI117" s="336"/>
      <c r="RAJ117" s="336"/>
      <c r="RAK117" s="336"/>
      <c r="RAL117" s="336"/>
      <c r="RAM117" s="336"/>
      <c r="RAN117" s="336"/>
      <c r="RAO117" s="336"/>
      <c r="RAP117" s="336"/>
      <c r="RAQ117" s="171"/>
      <c r="RAR117" s="336"/>
      <c r="RAS117" s="336"/>
      <c r="RAT117" s="336"/>
      <c r="RAU117" s="336"/>
      <c r="RAV117" s="336"/>
      <c r="RAW117" s="336"/>
      <c r="RAX117" s="336"/>
      <c r="RAY117" s="336"/>
      <c r="RAZ117" s="336"/>
      <c r="RBA117" s="336"/>
      <c r="RBB117" s="171"/>
      <c r="RBC117" s="336"/>
      <c r="RBD117" s="336"/>
      <c r="RBE117" s="336"/>
      <c r="RBF117" s="336"/>
      <c r="RBG117" s="336"/>
      <c r="RBH117" s="336"/>
      <c r="RBI117" s="336"/>
      <c r="RBJ117" s="336"/>
      <c r="RBK117" s="336"/>
      <c r="RBL117" s="336"/>
      <c r="RBM117" s="171"/>
      <c r="RBN117" s="336"/>
      <c r="RBO117" s="336"/>
      <c r="RBP117" s="336"/>
      <c r="RBQ117" s="336"/>
      <c r="RBR117" s="336"/>
      <c r="RBS117" s="336"/>
      <c r="RBT117" s="336"/>
      <c r="RBU117" s="336"/>
      <c r="RBV117" s="336"/>
      <c r="RBW117" s="336"/>
      <c r="RBX117" s="171"/>
      <c r="RBY117" s="336"/>
      <c r="RBZ117" s="336"/>
      <c r="RCA117" s="336"/>
      <c r="RCB117" s="336"/>
      <c r="RCC117" s="336"/>
      <c r="RCD117" s="336"/>
      <c r="RCE117" s="336"/>
      <c r="RCF117" s="336"/>
      <c r="RCG117" s="336"/>
      <c r="RCH117" s="336"/>
      <c r="RCI117" s="171"/>
      <c r="RCJ117" s="336"/>
      <c r="RCK117" s="336"/>
      <c r="RCL117" s="336"/>
      <c r="RCM117" s="336"/>
      <c r="RCN117" s="336"/>
      <c r="RCO117" s="336"/>
      <c r="RCP117" s="336"/>
      <c r="RCQ117" s="336"/>
      <c r="RCR117" s="336"/>
      <c r="RCS117" s="336"/>
      <c r="RCT117" s="171"/>
      <c r="RCU117" s="336"/>
      <c r="RCV117" s="336"/>
      <c r="RCW117" s="336"/>
      <c r="RCX117" s="336"/>
      <c r="RCY117" s="336"/>
      <c r="RCZ117" s="336"/>
      <c r="RDA117" s="336"/>
      <c r="RDB117" s="336"/>
      <c r="RDC117" s="336"/>
      <c r="RDD117" s="336"/>
      <c r="RDE117" s="171"/>
      <c r="RDF117" s="336"/>
      <c r="RDG117" s="336"/>
      <c r="RDH117" s="336"/>
      <c r="RDI117" s="336"/>
      <c r="RDJ117" s="336"/>
      <c r="RDK117" s="336"/>
      <c r="RDL117" s="336"/>
      <c r="RDM117" s="336"/>
      <c r="RDN117" s="336"/>
      <c r="RDO117" s="336"/>
      <c r="RDP117" s="171"/>
      <c r="RDQ117" s="336"/>
      <c r="RDR117" s="336"/>
      <c r="RDS117" s="336"/>
      <c r="RDT117" s="336"/>
      <c r="RDU117" s="336"/>
      <c r="RDV117" s="336"/>
      <c r="RDW117" s="336"/>
      <c r="RDX117" s="336"/>
      <c r="RDY117" s="336"/>
      <c r="RDZ117" s="336"/>
      <c r="REA117" s="171"/>
      <c r="REB117" s="336"/>
      <c r="REC117" s="336"/>
      <c r="RED117" s="336"/>
      <c r="REE117" s="336"/>
      <c r="REF117" s="336"/>
      <c r="REG117" s="336"/>
      <c r="REH117" s="336"/>
      <c r="REI117" s="336"/>
      <c r="REJ117" s="336"/>
      <c r="REK117" s="336"/>
      <c r="REL117" s="171"/>
      <c r="REM117" s="336"/>
      <c r="REN117" s="336"/>
      <c r="REO117" s="336"/>
      <c r="REP117" s="336"/>
      <c r="REQ117" s="336"/>
      <c r="RER117" s="336"/>
      <c r="RES117" s="336"/>
      <c r="RET117" s="336"/>
      <c r="REU117" s="336"/>
      <c r="REV117" s="336"/>
      <c r="REW117" s="171"/>
      <c r="REX117" s="336"/>
      <c r="REY117" s="336"/>
      <c r="REZ117" s="336"/>
      <c r="RFA117" s="336"/>
      <c r="RFB117" s="336"/>
      <c r="RFC117" s="336"/>
      <c r="RFD117" s="336"/>
      <c r="RFE117" s="336"/>
      <c r="RFF117" s="336"/>
      <c r="RFG117" s="336"/>
      <c r="RFH117" s="171"/>
      <c r="RFI117" s="336"/>
      <c r="RFJ117" s="336"/>
      <c r="RFK117" s="336"/>
      <c r="RFL117" s="336"/>
      <c r="RFM117" s="336"/>
      <c r="RFN117" s="336"/>
      <c r="RFO117" s="336"/>
      <c r="RFP117" s="336"/>
      <c r="RFQ117" s="336"/>
      <c r="RFR117" s="336"/>
      <c r="RFS117" s="171"/>
      <c r="RFT117" s="336"/>
      <c r="RFU117" s="336"/>
      <c r="RFV117" s="336"/>
      <c r="RFW117" s="336"/>
      <c r="RFX117" s="336"/>
      <c r="RFY117" s="336"/>
      <c r="RFZ117" s="336"/>
      <c r="RGA117" s="336"/>
      <c r="RGB117" s="336"/>
      <c r="RGC117" s="336"/>
      <c r="RGD117" s="171"/>
      <c r="RGE117" s="336"/>
      <c r="RGF117" s="336"/>
      <c r="RGG117" s="336"/>
      <c r="RGH117" s="336"/>
      <c r="RGI117" s="336"/>
      <c r="RGJ117" s="336"/>
      <c r="RGK117" s="336"/>
      <c r="RGL117" s="336"/>
      <c r="RGM117" s="336"/>
      <c r="RGN117" s="336"/>
      <c r="RGO117" s="171"/>
      <c r="RGP117" s="336"/>
      <c r="RGQ117" s="336"/>
      <c r="RGR117" s="336"/>
      <c r="RGS117" s="336"/>
      <c r="RGT117" s="336"/>
      <c r="RGU117" s="336"/>
      <c r="RGV117" s="336"/>
      <c r="RGW117" s="336"/>
      <c r="RGX117" s="336"/>
      <c r="RGY117" s="336"/>
      <c r="RGZ117" s="171"/>
      <c r="RHA117" s="336"/>
      <c r="RHB117" s="336"/>
      <c r="RHC117" s="336"/>
      <c r="RHD117" s="336"/>
      <c r="RHE117" s="336"/>
      <c r="RHF117" s="336"/>
      <c r="RHG117" s="336"/>
      <c r="RHH117" s="336"/>
      <c r="RHI117" s="336"/>
      <c r="RHJ117" s="336"/>
      <c r="RHK117" s="171"/>
      <c r="RHL117" s="336"/>
      <c r="RHM117" s="336"/>
      <c r="RHN117" s="336"/>
      <c r="RHO117" s="336"/>
      <c r="RHP117" s="336"/>
      <c r="RHQ117" s="336"/>
      <c r="RHR117" s="336"/>
      <c r="RHS117" s="336"/>
      <c r="RHT117" s="336"/>
      <c r="RHU117" s="336"/>
      <c r="RHV117" s="171"/>
      <c r="RHW117" s="336"/>
      <c r="RHX117" s="336"/>
      <c r="RHY117" s="336"/>
      <c r="RHZ117" s="336"/>
      <c r="RIA117" s="336"/>
      <c r="RIB117" s="336"/>
      <c r="RIC117" s="336"/>
      <c r="RID117" s="336"/>
      <c r="RIE117" s="336"/>
      <c r="RIF117" s="336"/>
      <c r="RIG117" s="171"/>
      <c r="RIH117" s="336"/>
      <c r="RII117" s="336"/>
      <c r="RIJ117" s="336"/>
      <c r="RIK117" s="336"/>
      <c r="RIL117" s="336"/>
      <c r="RIM117" s="336"/>
      <c r="RIN117" s="336"/>
      <c r="RIO117" s="336"/>
      <c r="RIP117" s="336"/>
      <c r="RIQ117" s="336"/>
      <c r="RIR117" s="171"/>
      <c r="RIS117" s="336"/>
      <c r="RIT117" s="336"/>
      <c r="RIU117" s="336"/>
      <c r="RIV117" s="336"/>
      <c r="RIW117" s="336"/>
      <c r="RIX117" s="336"/>
      <c r="RIY117" s="336"/>
      <c r="RIZ117" s="336"/>
      <c r="RJA117" s="336"/>
      <c r="RJB117" s="336"/>
      <c r="RJC117" s="171"/>
      <c r="RJD117" s="336"/>
      <c r="RJE117" s="336"/>
      <c r="RJF117" s="336"/>
      <c r="RJG117" s="336"/>
      <c r="RJH117" s="336"/>
      <c r="RJI117" s="336"/>
      <c r="RJJ117" s="336"/>
      <c r="RJK117" s="336"/>
      <c r="RJL117" s="336"/>
      <c r="RJM117" s="336"/>
      <c r="RJN117" s="171"/>
      <c r="RJO117" s="336"/>
      <c r="RJP117" s="336"/>
      <c r="RJQ117" s="336"/>
      <c r="RJR117" s="336"/>
      <c r="RJS117" s="336"/>
      <c r="RJT117" s="336"/>
      <c r="RJU117" s="336"/>
      <c r="RJV117" s="336"/>
      <c r="RJW117" s="336"/>
      <c r="RJX117" s="336"/>
      <c r="RJY117" s="171"/>
      <c r="RJZ117" s="336"/>
      <c r="RKA117" s="336"/>
      <c r="RKB117" s="336"/>
      <c r="RKC117" s="336"/>
      <c r="RKD117" s="336"/>
      <c r="RKE117" s="336"/>
      <c r="RKF117" s="336"/>
      <c r="RKG117" s="336"/>
      <c r="RKH117" s="336"/>
      <c r="RKI117" s="336"/>
      <c r="RKJ117" s="171"/>
      <c r="RKK117" s="336"/>
      <c r="RKL117" s="336"/>
      <c r="RKM117" s="336"/>
      <c r="RKN117" s="336"/>
      <c r="RKO117" s="336"/>
      <c r="RKP117" s="336"/>
      <c r="RKQ117" s="336"/>
      <c r="RKR117" s="336"/>
      <c r="RKS117" s="336"/>
      <c r="RKT117" s="336"/>
      <c r="RKU117" s="171"/>
      <c r="RKV117" s="336"/>
      <c r="RKW117" s="336"/>
      <c r="RKX117" s="336"/>
      <c r="RKY117" s="336"/>
      <c r="RKZ117" s="336"/>
      <c r="RLA117" s="336"/>
      <c r="RLB117" s="336"/>
      <c r="RLC117" s="336"/>
      <c r="RLD117" s="336"/>
      <c r="RLE117" s="336"/>
      <c r="RLF117" s="171"/>
      <c r="RLG117" s="336"/>
      <c r="RLH117" s="336"/>
      <c r="RLI117" s="336"/>
      <c r="RLJ117" s="336"/>
      <c r="RLK117" s="336"/>
      <c r="RLL117" s="336"/>
      <c r="RLM117" s="336"/>
      <c r="RLN117" s="336"/>
      <c r="RLO117" s="336"/>
      <c r="RLP117" s="336"/>
      <c r="RLQ117" s="171"/>
      <c r="RLR117" s="336"/>
      <c r="RLS117" s="336"/>
      <c r="RLT117" s="336"/>
      <c r="RLU117" s="336"/>
      <c r="RLV117" s="336"/>
      <c r="RLW117" s="336"/>
      <c r="RLX117" s="336"/>
      <c r="RLY117" s="336"/>
      <c r="RLZ117" s="336"/>
      <c r="RMA117" s="336"/>
      <c r="RMB117" s="171"/>
      <c r="RMC117" s="336"/>
      <c r="RMD117" s="336"/>
      <c r="RME117" s="336"/>
      <c r="RMF117" s="336"/>
      <c r="RMG117" s="336"/>
      <c r="RMH117" s="336"/>
      <c r="RMI117" s="336"/>
      <c r="RMJ117" s="336"/>
      <c r="RMK117" s="336"/>
      <c r="RML117" s="336"/>
      <c r="RMM117" s="171"/>
      <c r="RMN117" s="336"/>
      <c r="RMO117" s="336"/>
      <c r="RMP117" s="336"/>
      <c r="RMQ117" s="336"/>
      <c r="RMR117" s="336"/>
      <c r="RMS117" s="336"/>
      <c r="RMT117" s="336"/>
      <c r="RMU117" s="336"/>
      <c r="RMV117" s="336"/>
      <c r="RMW117" s="336"/>
      <c r="RMX117" s="171"/>
      <c r="RMY117" s="336"/>
      <c r="RMZ117" s="336"/>
      <c r="RNA117" s="336"/>
      <c r="RNB117" s="336"/>
      <c r="RNC117" s="336"/>
      <c r="RND117" s="336"/>
      <c r="RNE117" s="336"/>
      <c r="RNF117" s="336"/>
      <c r="RNG117" s="336"/>
      <c r="RNH117" s="336"/>
      <c r="RNI117" s="171"/>
      <c r="RNJ117" s="336"/>
      <c r="RNK117" s="336"/>
      <c r="RNL117" s="336"/>
      <c r="RNM117" s="336"/>
      <c r="RNN117" s="336"/>
      <c r="RNO117" s="336"/>
      <c r="RNP117" s="336"/>
      <c r="RNQ117" s="336"/>
      <c r="RNR117" s="336"/>
      <c r="RNS117" s="336"/>
      <c r="RNT117" s="171"/>
      <c r="RNU117" s="336"/>
      <c r="RNV117" s="336"/>
      <c r="RNW117" s="336"/>
      <c r="RNX117" s="336"/>
      <c r="RNY117" s="336"/>
      <c r="RNZ117" s="336"/>
      <c r="ROA117" s="336"/>
      <c r="ROB117" s="336"/>
      <c r="ROC117" s="336"/>
      <c r="ROD117" s="336"/>
      <c r="ROE117" s="171"/>
      <c r="ROF117" s="336"/>
      <c r="ROG117" s="336"/>
      <c r="ROH117" s="336"/>
      <c r="ROI117" s="336"/>
      <c r="ROJ117" s="336"/>
      <c r="ROK117" s="336"/>
      <c r="ROL117" s="336"/>
      <c r="ROM117" s="336"/>
      <c r="RON117" s="336"/>
      <c r="ROO117" s="336"/>
      <c r="ROP117" s="171"/>
      <c r="ROQ117" s="336"/>
      <c r="ROR117" s="336"/>
      <c r="ROS117" s="336"/>
      <c r="ROT117" s="336"/>
      <c r="ROU117" s="336"/>
      <c r="ROV117" s="336"/>
      <c r="ROW117" s="336"/>
      <c r="ROX117" s="336"/>
      <c r="ROY117" s="336"/>
      <c r="ROZ117" s="336"/>
      <c r="RPA117" s="171"/>
      <c r="RPB117" s="336"/>
      <c r="RPC117" s="336"/>
      <c r="RPD117" s="336"/>
      <c r="RPE117" s="336"/>
      <c r="RPF117" s="336"/>
      <c r="RPG117" s="336"/>
      <c r="RPH117" s="336"/>
      <c r="RPI117" s="336"/>
      <c r="RPJ117" s="336"/>
      <c r="RPK117" s="336"/>
      <c r="RPL117" s="171"/>
      <c r="RPM117" s="336"/>
      <c r="RPN117" s="336"/>
      <c r="RPO117" s="336"/>
      <c r="RPP117" s="336"/>
      <c r="RPQ117" s="336"/>
      <c r="RPR117" s="336"/>
      <c r="RPS117" s="336"/>
      <c r="RPT117" s="336"/>
      <c r="RPU117" s="336"/>
      <c r="RPV117" s="336"/>
      <c r="RPW117" s="171"/>
      <c r="RPX117" s="336"/>
      <c r="RPY117" s="336"/>
      <c r="RPZ117" s="336"/>
      <c r="RQA117" s="336"/>
      <c r="RQB117" s="336"/>
      <c r="RQC117" s="336"/>
      <c r="RQD117" s="336"/>
      <c r="RQE117" s="336"/>
      <c r="RQF117" s="336"/>
      <c r="RQG117" s="336"/>
      <c r="RQH117" s="171"/>
      <c r="RQI117" s="336"/>
      <c r="RQJ117" s="336"/>
      <c r="RQK117" s="336"/>
      <c r="RQL117" s="336"/>
      <c r="RQM117" s="336"/>
      <c r="RQN117" s="336"/>
      <c r="RQO117" s="336"/>
      <c r="RQP117" s="336"/>
      <c r="RQQ117" s="336"/>
      <c r="RQR117" s="336"/>
      <c r="RQS117" s="171"/>
      <c r="RQT117" s="336"/>
      <c r="RQU117" s="336"/>
      <c r="RQV117" s="336"/>
      <c r="RQW117" s="336"/>
      <c r="RQX117" s="336"/>
      <c r="RQY117" s="336"/>
      <c r="RQZ117" s="336"/>
      <c r="RRA117" s="336"/>
      <c r="RRB117" s="336"/>
      <c r="RRC117" s="336"/>
      <c r="RRD117" s="171"/>
      <c r="RRE117" s="336"/>
      <c r="RRF117" s="336"/>
      <c r="RRG117" s="336"/>
      <c r="RRH117" s="336"/>
      <c r="RRI117" s="336"/>
      <c r="RRJ117" s="336"/>
      <c r="RRK117" s="336"/>
      <c r="RRL117" s="336"/>
      <c r="RRM117" s="336"/>
      <c r="RRN117" s="336"/>
      <c r="RRO117" s="171"/>
      <c r="RRP117" s="336"/>
      <c r="RRQ117" s="336"/>
      <c r="RRR117" s="336"/>
      <c r="RRS117" s="336"/>
      <c r="RRT117" s="336"/>
      <c r="RRU117" s="336"/>
      <c r="RRV117" s="336"/>
      <c r="RRW117" s="336"/>
      <c r="RRX117" s="336"/>
      <c r="RRY117" s="336"/>
      <c r="RRZ117" s="171"/>
      <c r="RSA117" s="336"/>
      <c r="RSB117" s="336"/>
      <c r="RSC117" s="336"/>
      <c r="RSD117" s="336"/>
      <c r="RSE117" s="336"/>
      <c r="RSF117" s="336"/>
      <c r="RSG117" s="336"/>
      <c r="RSH117" s="336"/>
      <c r="RSI117" s="336"/>
      <c r="RSJ117" s="336"/>
      <c r="RSK117" s="171"/>
      <c r="RSL117" s="336"/>
      <c r="RSM117" s="336"/>
      <c r="RSN117" s="336"/>
      <c r="RSO117" s="336"/>
      <c r="RSP117" s="336"/>
      <c r="RSQ117" s="336"/>
      <c r="RSR117" s="336"/>
      <c r="RSS117" s="336"/>
      <c r="RST117" s="336"/>
      <c r="RSU117" s="336"/>
      <c r="RSV117" s="171"/>
      <c r="RSW117" s="336"/>
      <c r="RSX117" s="336"/>
      <c r="RSY117" s="336"/>
      <c r="RSZ117" s="336"/>
      <c r="RTA117" s="336"/>
      <c r="RTB117" s="336"/>
      <c r="RTC117" s="336"/>
      <c r="RTD117" s="336"/>
      <c r="RTE117" s="336"/>
      <c r="RTF117" s="336"/>
      <c r="RTG117" s="171"/>
      <c r="RTH117" s="336"/>
      <c r="RTI117" s="336"/>
      <c r="RTJ117" s="336"/>
      <c r="RTK117" s="336"/>
      <c r="RTL117" s="336"/>
      <c r="RTM117" s="336"/>
      <c r="RTN117" s="336"/>
      <c r="RTO117" s="336"/>
      <c r="RTP117" s="336"/>
      <c r="RTQ117" s="336"/>
      <c r="RTR117" s="171"/>
      <c r="RTS117" s="336"/>
      <c r="RTT117" s="336"/>
      <c r="RTU117" s="336"/>
      <c r="RTV117" s="336"/>
      <c r="RTW117" s="336"/>
      <c r="RTX117" s="336"/>
      <c r="RTY117" s="336"/>
      <c r="RTZ117" s="336"/>
      <c r="RUA117" s="336"/>
      <c r="RUB117" s="336"/>
      <c r="RUC117" s="171"/>
      <c r="RUD117" s="336"/>
      <c r="RUE117" s="336"/>
      <c r="RUF117" s="336"/>
      <c r="RUG117" s="336"/>
      <c r="RUH117" s="336"/>
      <c r="RUI117" s="336"/>
      <c r="RUJ117" s="336"/>
      <c r="RUK117" s="336"/>
      <c r="RUL117" s="336"/>
      <c r="RUM117" s="336"/>
      <c r="RUN117" s="171"/>
      <c r="RUO117" s="336"/>
      <c r="RUP117" s="336"/>
      <c r="RUQ117" s="336"/>
      <c r="RUR117" s="336"/>
      <c r="RUS117" s="336"/>
      <c r="RUT117" s="336"/>
      <c r="RUU117" s="336"/>
      <c r="RUV117" s="336"/>
      <c r="RUW117" s="336"/>
      <c r="RUX117" s="336"/>
      <c r="RUY117" s="171"/>
      <c r="RUZ117" s="336"/>
      <c r="RVA117" s="336"/>
      <c r="RVB117" s="336"/>
      <c r="RVC117" s="336"/>
      <c r="RVD117" s="336"/>
      <c r="RVE117" s="336"/>
      <c r="RVF117" s="336"/>
      <c r="RVG117" s="336"/>
      <c r="RVH117" s="336"/>
      <c r="RVI117" s="336"/>
      <c r="RVJ117" s="171"/>
      <c r="RVK117" s="336"/>
      <c r="RVL117" s="336"/>
      <c r="RVM117" s="336"/>
      <c r="RVN117" s="336"/>
      <c r="RVO117" s="336"/>
      <c r="RVP117" s="336"/>
      <c r="RVQ117" s="336"/>
      <c r="RVR117" s="336"/>
      <c r="RVS117" s="336"/>
      <c r="RVT117" s="336"/>
      <c r="RVU117" s="171"/>
      <c r="RVV117" s="336"/>
      <c r="RVW117" s="336"/>
      <c r="RVX117" s="336"/>
      <c r="RVY117" s="336"/>
      <c r="RVZ117" s="336"/>
      <c r="RWA117" s="336"/>
      <c r="RWB117" s="336"/>
      <c r="RWC117" s="336"/>
      <c r="RWD117" s="336"/>
      <c r="RWE117" s="336"/>
      <c r="RWF117" s="171"/>
      <c r="RWG117" s="336"/>
      <c r="RWH117" s="336"/>
      <c r="RWI117" s="336"/>
      <c r="RWJ117" s="336"/>
      <c r="RWK117" s="336"/>
      <c r="RWL117" s="336"/>
      <c r="RWM117" s="336"/>
      <c r="RWN117" s="336"/>
      <c r="RWO117" s="336"/>
      <c r="RWP117" s="336"/>
      <c r="RWQ117" s="171"/>
      <c r="RWR117" s="336"/>
      <c r="RWS117" s="336"/>
      <c r="RWT117" s="336"/>
      <c r="RWU117" s="336"/>
      <c r="RWV117" s="336"/>
      <c r="RWW117" s="336"/>
      <c r="RWX117" s="336"/>
      <c r="RWY117" s="336"/>
      <c r="RWZ117" s="336"/>
      <c r="RXA117" s="336"/>
      <c r="RXB117" s="171"/>
      <c r="RXC117" s="336"/>
      <c r="RXD117" s="336"/>
      <c r="RXE117" s="336"/>
      <c r="RXF117" s="336"/>
      <c r="RXG117" s="336"/>
      <c r="RXH117" s="336"/>
      <c r="RXI117" s="336"/>
      <c r="RXJ117" s="336"/>
      <c r="RXK117" s="336"/>
      <c r="RXL117" s="336"/>
      <c r="RXM117" s="171"/>
      <c r="RXN117" s="336"/>
      <c r="RXO117" s="336"/>
      <c r="RXP117" s="336"/>
      <c r="RXQ117" s="336"/>
      <c r="RXR117" s="336"/>
      <c r="RXS117" s="336"/>
      <c r="RXT117" s="336"/>
      <c r="RXU117" s="336"/>
      <c r="RXV117" s="336"/>
      <c r="RXW117" s="336"/>
      <c r="RXX117" s="171"/>
      <c r="RXY117" s="336"/>
      <c r="RXZ117" s="336"/>
      <c r="RYA117" s="336"/>
      <c r="RYB117" s="336"/>
      <c r="RYC117" s="336"/>
      <c r="RYD117" s="336"/>
      <c r="RYE117" s="336"/>
      <c r="RYF117" s="336"/>
      <c r="RYG117" s="336"/>
      <c r="RYH117" s="336"/>
      <c r="RYI117" s="171"/>
      <c r="RYJ117" s="336"/>
      <c r="RYK117" s="336"/>
      <c r="RYL117" s="336"/>
      <c r="RYM117" s="336"/>
      <c r="RYN117" s="336"/>
      <c r="RYO117" s="336"/>
      <c r="RYP117" s="336"/>
      <c r="RYQ117" s="336"/>
      <c r="RYR117" s="336"/>
      <c r="RYS117" s="336"/>
      <c r="RYT117" s="171"/>
      <c r="RYU117" s="336"/>
      <c r="RYV117" s="336"/>
      <c r="RYW117" s="336"/>
      <c r="RYX117" s="336"/>
      <c r="RYY117" s="336"/>
      <c r="RYZ117" s="336"/>
      <c r="RZA117" s="336"/>
      <c r="RZB117" s="336"/>
      <c r="RZC117" s="336"/>
      <c r="RZD117" s="336"/>
      <c r="RZE117" s="171"/>
      <c r="RZF117" s="336"/>
      <c r="RZG117" s="336"/>
      <c r="RZH117" s="336"/>
      <c r="RZI117" s="336"/>
      <c r="RZJ117" s="336"/>
      <c r="RZK117" s="336"/>
      <c r="RZL117" s="336"/>
      <c r="RZM117" s="336"/>
      <c r="RZN117" s="336"/>
      <c r="RZO117" s="336"/>
      <c r="RZP117" s="171"/>
      <c r="RZQ117" s="336"/>
      <c r="RZR117" s="336"/>
      <c r="RZS117" s="336"/>
      <c r="RZT117" s="336"/>
      <c r="RZU117" s="336"/>
      <c r="RZV117" s="336"/>
      <c r="RZW117" s="336"/>
      <c r="RZX117" s="336"/>
      <c r="RZY117" s="336"/>
      <c r="RZZ117" s="336"/>
      <c r="SAA117" s="171"/>
      <c r="SAB117" s="336"/>
      <c r="SAC117" s="336"/>
      <c r="SAD117" s="336"/>
      <c r="SAE117" s="336"/>
      <c r="SAF117" s="336"/>
      <c r="SAG117" s="336"/>
      <c r="SAH117" s="336"/>
      <c r="SAI117" s="336"/>
      <c r="SAJ117" s="336"/>
      <c r="SAK117" s="336"/>
      <c r="SAL117" s="171"/>
      <c r="SAM117" s="336"/>
      <c r="SAN117" s="336"/>
      <c r="SAO117" s="336"/>
      <c r="SAP117" s="336"/>
      <c r="SAQ117" s="336"/>
      <c r="SAR117" s="336"/>
      <c r="SAS117" s="336"/>
      <c r="SAT117" s="336"/>
      <c r="SAU117" s="336"/>
      <c r="SAV117" s="336"/>
      <c r="SAW117" s="171"/>
      <c r="SAX117" s="336"/>
      <c r="SAY117" s="336"/>
      <c r="SAZ117" s="336"/>
      <c r="SBA117" s="336"/>
      <c r="SBB117" s="336"/>
      <c r="SBC117" s="336"/>
      <c r="SBD117" s="336"/>
      <c r="SBE117" s="336"/>
      <c r="SBF117" s="336"/>
      <c r="SBG117" s="336"/>
      <c r="SBH117" s="171"/>
      <c r="SBI117" s="336"/>
      <c r="SBJ117" s="336"/>
      <c r="SBK117" s="336"/>
      <c r="SBL117" s="336"/>
      <c r="SBM117" s="336"/>
      <c r="SBN117" s="336"/>
      <c r="SBO117" s="336"/>
      <c r="SBP117" s="336"/>
      <c r="SBQ117" s="336"/>
      <c r="SBR117" s="336"/>
      <c r="SBS117" s="171"/>
      <c r="SBT117" s="336"/>
      <c r="SBU117" s="336"/>
      <c r="SBV117" s="336"/>
      <c r="SBW117" s="336"/>
      <c r="SBX117" s="336"/>
      <c r="SBY117" s="336"/>
      <c r="SBZ117" s="336"/>
      <c r="SCA117" s="336"/>
      <c r="SCB117" s="336"/>
      <c r="SCC117" s="336"/>
      <c r="SCD117" s="171"/>
      <c r="SCE117" s="336"/>
      <c r="SCF117" s="336"/>
      <c r="SCG117" s="336"/>
      <c r="SCH117" s="336"/>
      <c r="SCI117" s="336"/>
      <c r="SCJ117" s="336"/>
      <c r="SCK117" s="336"/>
      <c r="SCL117" s="336"/>
      <c r="SCM117" s="336"/>
      <c r="SCN117" s="336"/>
      <c r="SCO117" s="171"/>
      <c r="SCP117" s="336"/>
      <c r="SCQ117" s="336"/>
      <c r="SCR117" s="336"/>
      <c r="SCS117" s="336"/>
      <c r="SCT117" s="336"/>
      <c r="SCU117" s="336"/>
      <c r="SCV117" s="336"/>
      <c r="SCW117" s="336"/>
      <c r="SCX117" s="336"/>
      <c r="SCY117" s="336"/>
      <c r="SCZ117" s="171"/>
      <c r="SDA117" s="336"/>
      <c r="SDB117" s="336"/>
      <c r="SDC117" s="336"/>
      <c r="SDD117" s="336"/>
      <c r="SDE117" s="336"/>
      <c r="SDF117" s="336"/>
      <c r="SDG117" s="336"/>
      <c r="SDH117" s="336"/>
      <c r="SDI117" s="336"/>
      <c r="SDJ117" s="336"/>
      <c r="SDK117" s="171"/>
      <c r="SDL117" s="336"/>
      <c r="SDM117" s="336"/>
      <c r="SDN117" s="336"/>
      <c r="SDO117" s="336"/>
      <c r="SDP117" s="336"/>
      <c r="SDQ117" s="336"/>
      <c r="SDR117" s="336"/>
      <c r="SDS117" s="336"/>
      <c r="SDT117" s="336"/>
      <c r="SDU117" s="336"/>
      <c r="SDV117" s="171"/>
      <c r="SDW117" s="336"/>
      <c r="SDX117" s="336"/>
      <c r="SDY117" s="336"/>
      <c r="SDZ117" s="336"/>
      <c r="SEA117" s="336"/>
      <c r="SEB117" s="336"/>
      <c r="SEC117" s="336"/>
      <c r="SED117" s="336"/>
      <c r="SEE117" s="336"/>
      <c r="SEF117" s="336"/>
      <c r="SEG117" s="171"/>
      <c r="SEH117" s="336"/>
      <c r="SEI117" s="336"/>
      <c r="SEJ117" s="336"/>
      <c r="SEK117" s="336"/>
      <c r="SEL117" s="336"/>
      <c r="SEM117" s="336"/>
      <c r="SEN117" s="336"/>
      <c r="SEO117" s="336"/>
      <c r="SEP117" s="336"/>
      <c r="SEQ117" s="336"/>
      <c r="SER117" s="171"/>
      <c r="SES117" s="336"/>
      <c r="SET117" s="336"/>
      <c r="SEU117" s="336"/>
      <c r="SEV117" s="336"/>
      <c r="SEW117" s="336"/>
      <c r="SEX117" s="336"/>
      <c r="SEY117" s="336"/>
      <c r="SEZ117" s="336"/>
      <c r="SFA117" s="336"/>
      <c r="SFB117" s="336"/>
      <c r="SFC117" s="171"/>
      <c r="SFD117" s="336"/>
      <c r="SFE117" s="336"/>
      <c r="SFF117" s="336"/>
      <c r="SFG117" s="336"/>
      <c r="SFH117" s="336"/>
      <c r="SFI117" s="336"/>
      <c r="SFJ117" s="336"/>
      <c r="SFK117" s="336"/>
      <c r="SFL117" s="336"/>
      <c r="SFM117" s="336"/>
      <c r="SFN117" s="171"/>
      <c r="SFO117" s="336"/>
      <c r="SFP117" s="336"/>
      <c r="SFQ117" s="336"/>
      <c r="SFR117" s="336"/>
      <c r="SFS117" s="336"/>
      <c r="SFT117" s="336"/>
      <c r="SFU117" s="336"/>
      <c r="SFV117" s="336"/>
      <c r="SFW117" s="336"/>
      <c r="SFX117" s="336"/>
      <c r="SFY117" s="171"/>
      <c r="SFZ117" s="336"/>
      <c r="SGA117" s="336"/>
      <c r="SGB117" s="336"/>
      <c r="SGC117" s="336"/>
      <c r="SGD117" s="336"/>
      <c r="SGE117" s="336"/>
      <c r="SGF117" s="336"/>
      <c r="SGG117" s="336"/>
      <c r="SGH117" s="336"/>
      <c r="SGI117" s="336"/>
      <c r="SGJ117" s="171"/>
      <c r="SGK117" s="336"/>
      <c r="SGL117" s="336"/>
      <c r="SGM117" s="336"/>
      <c r="SGN117" s="336"/>
      <c r="SGO117" s="336"/>
      <c r="SGP117" s="336"/>
      <c r="SGQ117" s="336"/>
      <c r="SGR117" s="336"/>
      <c r="SGS117" s="336"/>
      <c r="SGT117" s="336"/>
      <c r="SGU117" s="171"/>
      <c r="SGV117" s="336"/>
      <c r="SGW117" s="336"/>
      <c r="SGX117" s="336"/>
      <c r="SGY117" s="336"/>
      <c r="SGZ117" s="336"/>
      <c r="SHA117" s="336"/>
      <c r="SHB117" s="336"/>
      <c r="SHC117" s="336"/>
      <c r="SHD117" s="336"/>
      <c r="SHE117" s="336"/>
      <c r="SHF117" s="171"/>
      <c r="SHG117" s="336"/>
      <c r="SHH117" s="336"/>
      <c r="SHI117" s="336"/>
      <c r="SHJ117" s="336"/>
      <c r="SHK117" s="336"/>
      <c r="SHL117" s="336"/>
      <c r="SHM117" s="336"/>
      <c r="SHN117" s="336"/>
      <c r="SHO117" s="336"/>
      <c r="SHP117" s="336"/>
      <c r="SHQ117" s="171"/>
      <c r="SHR117" s="336"/>
      <c r="SHS117" s="336"/>
      <c r="SHT117" s="336"/>
      <c r="SHU117" s="336"/>
      <c r="SHV117" s="336"/>
      <c r="SHW117" s="336"/>
      <c r="SHX117" s="336"/>
      <c r="SHY117" s="336"/>
      <c r="SHZ117" s="336"/>
      <c r="SIA117" s="336"/>
      <c r="SIB117" s="171"/>
      <c r="SIC117" s="336"/>
      <c r="SID117" s="336"/>
      <c r="SIE117" s="336"/>
      <c r="SIF117" s="336"/>
      <c r="SIG117" s="336"/>
      <c r="SIH117" s="336"/>
      <c r="SII117" s="336"/>
      <c r="SIJ117" s="336"/>
      <c r="SIK117" s="336"/>
      <c r="SIL117" s="336"/>
      <c r="SIM117" s="171"/>
      <c r="SIN117" s="336"/>
      <c r="SIO117" s="336"/>
      <c r="SIP117" s="336"/>
      <c r="SIQ117" s="336"/>
      <c r="SIR117" s="336"/>
      <c r="SIS117" s="336"/>
      <c r="SIT117" s="336"/>
      <c r="SIU117" s="336"/>
      <c r="SIV117" s="336"/>
      <c r="SIW117" s="336"/>
      <c r="SIX117" s="171"/>
      <c r="SIY117" s="336"/>
      <c r="SIZ117" s="336"/>
      <c r="SJA117" s="336"/>
      <c r="SJB117" s="336"/>
      <c r="SJC117" s="336"/>
      <c r="SJD117" s="336"/>
      <c r="SJE117" s="336"/>
      <c r="SJF117" s="336"/>
      <c r="SJG117" s="336"/>
      <c r="SJH117" s="336"/>
      <c r="SJI117" s="171"/>
      <c r="SJJ117" s="336"/>
      <c r="SJK117" s="336"/>
      <c r="SJL117" s="336"/>
      <c r="SJM117" s="336"/>
      <c r="SJN117" s="336"/>
      <c r="SJO117" s="336"/>
      <c r="SJP117" s="336"/>
      <c r="SJQ117" s="336"/>
      <c r="SJR117" s="336"/>
      <c r="SJS117" s="336"/>
      <c r="SJT117" s="171"/>
      <c r="SJU117" s="336"/>
      <c r="SJV117" s="336"/>
      <c r="SJW117" s="336"/>
      <c r="SJX117" s="336"/>
      <c r="SJY117" s="336"/>
      <c r="SJZ117" s="336"/>
      <c r="SKA117" s="336"/>
      <c r="SKB117" s="336"/>
      <c r="SKC117" s="336"/>
      <c r="SKD117" s="336"/>
      <c r="SKE117" s="171"/>
      <c r="SKF117" s="336"/>
      <c r="SKG117" s="336"/>
      <c r="SKH117" s="336"/>
      <c r="SKI117" s="336"/>
      <c r="SKJ117" s="336"/>
      <c r="SKK117" s="336"/>
      <c r="SKL117" s="336"/>
      <c r="SKM117" s="336"/>
      <c r="SKN117" s="336"/>
      <c r="SKO117" s="336"/>
      <c r="SKP117" s="171"/>
      <c r="SKQ117" s="336"/>
      <c r="SKR117" s="336"/>
      <c r="SKS117" s="336"/>
      <c r="SKT117" s="336"/>
      <c r="SKU117" s="336"/>
      <c r="SKV117" s="336"/>
      <c r="SKW117" s="336"/>
      <c r="SKX117" s="336"/>
      <c r="SKY117" s="336"/>
      <c r="SKZ117" s="336"/>
      <c r="SLA117" s="171"/>
      <c r="SLB117" s="336"/>
      <c r="SLC117" s="336"/>
      <c r="SLD117" s="336"/>
      <c r="SLE117" s="336"/>
      <c r="SLF117" s="336"/>
      <c r="SLG117" s="336"/>
      <c r="SLH117" s="336"/>
      <c r="SLI117" s="336"/>
      <c r="SLJ117" s="336"/>
      <c r="SLK117" s="336"/>
      <c r="SLL117" s="171"/>
      <c r="SLM117" s="336"/>
      <c r="SLN117" s="336"/>
      <c r="SLO117" s="336"/>
      <c r="SLP117" s="336"/>
      <c r="SLQ117" s="336"/>
      <c r="SLR117" s="336"/>
      <c r="SLS117" s="336"/>
      <c r="SLT117" s="336"/>
      <c r="SLU117" s="336"/>
      <c r="SLV117" s="336"/>
      <c r="SLW117" s="171"/>
      <c r="SLX117" s="336"/>
      <c r="SLY117" s="336"/>
      <c r="SLZ117" s="336"/>
      <c r="SMA117" s="336"/>
      <c r="SMB117" s="336"/>
      <c r="SMC117" s="336"/>
      <c r="SMD117" s="336"/>
      <c r="SME117" s="336"/>
      <c r="SMF117" s="336"/>
      <c r="SMG117" s="336"/>
      <c r="SMH117" s="171"/>
      <c r="SMI117" s="336"/>
      <c r="SMJ117" s="336"/>
      <c r="SMK117" s="336"/>
      <c r="SML117" s="336"/>
      <c r="SMM117" s="336"/>
      <c r="SMN117" s="336"/>
      <c r="SMO117" s="336"/>
      <c r="SMP117" s="336"/>
      <c r="SMQ117" s="336"/>
      <c r="SMR117" s="336"/>
      <c r="SMS117" s="171"/>
      <c r="SMT117" s="336"/>
      <c r="SMU117" s="336"/>
      <c r="SMV117" s="336"/>
      <c r="SMW117" s="336"/>
      <c r="SMX117" s="336"/>
      <c r="SMY117" s="336"/>
      <c r="SMZ117" s="336"/>
      <c r="SNA117" s="336"/>
      <c r="SNB117" s="336"/>
      <c r="SNC117" s="336"/>
      <c r="SND117" s="171"/>
      <c r="SNE117" s="336"/>
      <c r="SNF117" s="336"/>
      <c r="SNG117" s="336"/>
      <c r="SNH117" s="336"/>
      <c r="SNI117" s="336"/>
      <c r="SNJ117" s="336"/>
      <c r="SNK117" s="336"/>
      <c r="SNL117" s="336"/>
      <c r="SNM117" s="336"/>
      <c r="SNN117" s="336"/>
      <c r="SNO117" s="171"/>
      <c r="SNP117" s="336"/>
      <c r="SNQ117" s="336"/>
      <c r="SNR117" s="336"/>
      <c r="SNS117" s="336"/>
      <c r="SNT117" s="336"/>
      <c r="SNU117" s="336"/>
      <c r="SNV117" s="336"/>
      <c r="SNW117" s="336"/>
      <c r="SNX117" s="336"/>
      <c r="SNY117" s="336"/>
      <c r="SNZ117" s="171"/>
      <c r="SOA117" s="336"/>
      <c r="SOB117" s="336"/>
      <c r="SOC117" s="336"/>
      <c r="SOD117" s="336"/>
      <c r="SOE117" s="336"/>
      <c r="SOF117" s="336"/>
      <c r="SOG117" s="336"/>
      <c r="SOH117" s="336"/>
      <c r="SOI117" s="336"/>
      <c r="SOJ117" s="336"/>
      <c r="SOK117" s="171"/>
      <c r="SOL117" s="336"/>
      <c r="SOM117" s="336"/>
      <c r="SON117" s="336"/>
      <c r="SOO117" s="336"/>
      <c r="SOP117" s="336"/>
      <c r="SOQ117" s="336"/>
      <c r="SOR117" s="336"/>
      <c r="SOS117" s="336"/>
      <c r="SOT117" s="336"/>
      <c r="SOU117" s="336"/>
      <c r="SOV117" s="171"/>
      <c r="SOW117" s="336"/>
      <c r="SOX117" s="336"/>
      <c r="SOY117" s="336"/>
      <c r="SOZ117" s="336"/>
      <c r="SPA117" s="336"/>
      <c r="SPB117" s="336"/>
      <c r="SPC117" s="336"/>
      <c r="SPD117" s="336"/>
      <c r="SPE117" s="336"/>
      <c r="SPF117" s="336"/>
      <c r="SPG117" s="171"/>
      <c r="SPH117" s="336"/>
      <c r="SPI117" s="336"/>
      <c r="SPJ117" s="336"/>
      <c r="SPK117" s="336"/>
      <c r="SPL117" s="336"/>
      <c r="SPM117" s="336"/>
      <c r="SPN117" s="336"/>
      <c r="SPO117" s="336"/>
      <c r="SPP117" s="336"/>
      <c r="SPQ117" s="336"/>
      <c r="SPR117" s="171"/>
      <c r="SPS117" s="336"/>
      <c r="SPT117" s="336"/>
      <c r="SPU117" s="336"/>
      <c r="SPV117" s="336"/>
      <c r="SPW117" s="336"/>
      <c r="SPX117" s="336"/>
      <c r="SPY117" s="336"/>
      <c r="SPZ117" s="336"/>
      <c r="SQA117" s="336"/>
      <c r="SQB117" s="336"/>
      <c r="SQC117" s="171"/>
      <c r="SQD117" s="336"/>
      <c r="SQE117" s="336"/>
      <c r="SQF117" s="336"/>
      <c r="SQG117" s="336"/>
      <c r="SQH117" s="336"/>
      <c r="SQI117" s="336"/>
      <c r="SQJ117" s="336"/>
      <c r="SQK117" s="336"/>
      <c r="SQL117" s="336"/>
      <c r="SQM117" s="336"/>
      <c r="SQN117" s="171"/>
      <c r="SQO117" s="336"/>
      <c r="SQP117" s="336"/>
      <c r="SQQ117" s="336"/>
      <c r="SQR117" s="336"/>
      <c r="SQS117" s="336"/>
      <c r="SQT117" s="336"/>
      <c r="SQU117" s="336"/>
      <c r="SQV117" s="336"/>
      <c r="SQW117" s="336"/>
      <c r="SQX117" s="336"/>
      <c r="SQY117" s="171"/>
      <c r="SQZ117" s="336"/>
      <c r="SRA117" s="336"/>
      <c r="SRB117" s="336"/>
      <c r="SRC117" s="336"/>
      <c r="SRD117" s="336"/>
      <c r="SRE117" s="336"/>
      <c r="SRF117" s="336"/>
      <c r="SRG117" s="336"/>
      <c r="SRH117" s="336"/>
      <c r="SRI117" s="336"/>
      <c r="SRJ117" s="171"/>
      <c r="SRK117" s="336"/>
      <c r="SRL117" s="336"/>
      <c r="SRM117" s="336"/>
      <c r="SRN117" s="336"/>
      <c r="SRO117" s="336"/>
      <c r="SRP117" s="336"/>
      <c r="SRQ117" s="336"/>
      <c r="SRR117" s="336"/>
      <c r="SRS117" s="336"/>
      <c r="SRT117" s="336"/>
      <c r="SRU117" s="171"/>
      <c r="SRV117" s="336"/>
      <c r="SRW117" s="336"/>
      <c r="SRX117" s="336"/>
      <c r="SRY117" s="336"/>
      <c r="SRZ117" s="336"/>
      <c r="SSA117" s="336"/>
      <c r="SSB117" s="336"/>
      <c r="SSC117" s="336"/>
      <c r="SSD117" s="336"/>
      <c r="SSE117" s="336"/>
      <c r="SSF117" s="171"/>
      <c r="SSG117" s="336"/>
      <c r="SSH117" s="336"/>
      <c r="SSI117" s="336"/>
      <c r="SSJ117" s="336"/>
      <c r="SSK117" s="336"/>
      <c r="SSL117" s="336"/>
      <c r="SSM117" s="336"/>
      <c r="SSN117" s="336"/>
      <c r="SSO117" s="336"/>
      <c r="SSP117" s="336"/>
      <c r="SSQ117" s="171"/>
      <c r="SSR117" s="336"/>
      <c r="SSS117" s="336"/>
      <c r="SST117" s="336"/>
      <c r="SSU117" s="336"/>
      <c r="SSV117" s="336"/>
      <c r="SSW117" s="336"/>
      <c r="SSX117" s="336"/>
      <c r="SSY117" s="336"/>
      <c r="SSZ117" s="336"/>
      <c r="STA117" s="336"/>
      <c r="STB117" s="171"/>
      <c r="STC117" s="336"/>
      <c r="STD117" s="336"/>
      <c r="STE117" s="336"/>
      <c r="STF117" s="336"/>
      <c r="STG117" s="336"/>
      <c r="STH117" s="336"/>
      <c r="STI117" s="336"/>
      <c r="STJ117" s="336"/>
      <c r="STK117" s="336"/>
      <c r="STL117" s="336"/>
      <c r="STM117" s="171"/>
      <c r="STN117" s="336"/>
      <c r="STO117" s="336"/>
      <c r="STP117" s="336"/>
      <c r="STQ117" s="336"/>
      <c r="STR117" s="336"/>
      <c r="STS117" s="336"/>
      <c r="STT117" s="336"/>
      <c r="STU117" s="336"/>
      <c r="STV117" s="336"/>
      <c r="STW117" s="336"/>
      <c r="STX117" s="171"/>
      <c r="STY117" s="336"/>
      <c r="STZ117" s="336"/>
      <c r="SUA117" s="336"/>
      <c r="SUB117" s="336"/>
      <c r="SUC117" s="336"/>
      <c r="SUD117" s="336"/>
      <c r="SUE117" s="336"/>
      <c r="SUF117" s="336"/>
      <c r="SUG117" s="336"/>
      <c r="SUH117" s="336"/>
      <c r="SUI117" s="171"/>
      <c r="SUJ117" s="336"/>
      <c r="SUK117" s="336"/>
      <c r="SUL117" s="336"/>
      <c r="SUM117" s="336"/>
      <c r="SUN117" s="336"/>
      <c r="SUO117" s="336"/>
      <c r="SUP117" s="336"/>
      <c r="SUQ117" s="336"/>
      <c r="SUR117" s="336"/>
      <c r="SUS117" s="336"/>
      <c r="SUT117" s="171"/>
      <c r="SUU117" s="336"/>
      <c r="SUV117" s="336"/>
      <c r="SUW117" s="336"/>
      <c r="SUX117" s="336"/>
      <c r="SUY117" s="336"/>
      <c r="SUZ117" s="336"/>
      <c r="SVA117" s="336"/>
      <c r="SVB117" s="336"/>
      <c r="SVC117" s="336"/>
      <c r="SVD117" s="336"/>
      <c r="SVE117" s="171"/>
      <c r="SVF117" s="336"/>
      <c r="SVG117" s="336"/>
      <c r="SVH117" s="336"/>
      <c r="SVI117" s="336"/>
      <c r="SVJ117" s="336"/>
      <c r="SVK117" s="336"/>
      <c r="SVL117" s="336"/>
      <c r="SVM117" s="336"/>
      <c r="SVN117" s="336"/>
      <c r="SVO117" s="336"/>
      <c r="SVP117" s="171"/>
      <c r="SVQ117" s="336"/>
      <c r="SVR117" s="336"/>
      <c r="SVS117" s="336"/>
      <c r="SVT117" s="336"/>
      <c r="SVU117" s="336"/>
      <c r="SVV117" s="336"/>
      <c r="SVW117" s="336"/>
      <c r="SVX117" s="336"/>
      <c r="SVY117" s="336"/>
      <c r="SVZ117" s="336"/>
      <c r="SWA117" s="171"/>
      <c r="SWB117" s="336"/>
      <c r="SWC117" s="336"/>
      <c r="SWD117" s="336"/>
      <c r="SWE117" s="336"/>
      <c r="SWF117" s="336"/>
      <c r="SWG117" s="336"/>
      <c r="SWH117" s="336"/>
      <c r="SWI117" s="336"/>
      <c r="SWJ117" s="336"/>
      <c r="SWK117" s="336"/>
      <c r="SWL117" s="171"/>
      <c r="SWM117" s="336"/>
      <c r="SWN117" s="336"/>
      <c r="SWO117" s="336"/>
      <c r="SWP117" s="336"/>
      <c r="SWQ117" s="336"/>
      <c r="SWR117" s="336"/>
      <c r="SWS117" s="336"/>
      <c r="SWT117" s="336"/>
      <c r="SWU117" s="336"/>
      <c r="SWV117" s="336"/>
      <c r="SWW117" s="171"/>
      <c r="SWX117" s="336"/>
      <c r="SWY117" s="336"/>
      <c r="SWZ117" s="336"/>
      <c r="SXA117" s="336"/>
      <c r="SXB117" s="336"/>
      <c r="SXC117" s="336"/>
      <c r="SXD117" s="336"/>
      <c r="SXE117" s="336"/>
      <c r="SXF117" s="336"/>
      <c r="SXG117" s="336"/>
      <c r="SXH117" s="171"/>
      <c r="SXI117" s="336"/>
      <c r="SXJ117" s="336"/>
      <c r="SXK117" s="336"/>
      <c r="SXL117" s="336"/>
      <c r="SXM117" s="336"/>
      <c r="SXN117" s="336"/>
      <c r="SXO117" s="336"/>
      <c r="SXP117" s="336"/>
      <c r="SXQ117" s="336"/>
      <c r="SXR117" s="336"/>
      <c r="SXS117" s="171"/>
      <c r="SXT117" s="336"/>
      <c r="SXU117" s="336"/>
      <c r="SXV117" s="336"/>
      <c r="SXW117" s="336"/>
      <c r="SXX117" s="336"/>
      <c r="SXY117" s="336"/>
      <c r="SXZ117" s="336"/>
      <c r="SYA117" s="336"/>
      <c r="SYB117" s="336"/>
      <c r="SYC117" s="336"/>
      <c r="SYD117" s="171"/>
      <c r="SYE117" s="336"/>
      <c r="SYF117" s="336"/>
      <c r="SYG117" s="336"/>
      <c r="SYH117" s="336"/>
      <c r="SYI117" s="336"/>
      <c r="SYJ117" s="336"/>
      <c r="SYK117" s="336"/>
      <c r="SYL117" s="336"/>
      <c r="SYM117" s="336"/>
      <c r="SYN117" s="336"/>
      <c r="SYO117" s="171"/>
      <c r="SYP117" s="336"/>
      <c r="SYQ117" s="336"/>
      <c r="SYR117" s="336"/>
      <c r="SYS117" s="336"/>
      <c r="SYT117" s="336"/>
      <c r="SYU117" s="336"/>
      <c r="SYV117" s="336"/>
      <c r="SYW117" s="336"/>
      <c r="SYX117" s="336"/>
      <c r="SYY117" s="336"/>
      <c r="SYZ117" s="171"/>
      <c r="SZA117" s="336"/>
      <c r="SZB117" s="336"/>
      <c r="SZC117" s="336"/>
      <c r="SZD117" s="336"/>
      <c r="SZE117" s="336"/>
      <c r="SZF117" s="336"/>
      <c r="SZG117" s="336"/>
      <c r="SZH117" s="336"/>
      <c r="SZI117" s="336"/>
      <c r="SZJ117" s="336"/>
      <c r="SZK117" s="171"/>
      <c r="SZL117" s="336"/>
      <c r="SZM117" s="336"/>
      <c r="SZN117" s="336"/>
      <c r="SZO117" s="336"/>
      <c r="SZP117" s="336"/>
      <c r="SZQ117" s="336"/>
      <c r="SZR117" s="336"/>
      <c r="SZS117" s="336"/>
      <c r="SZT117" s="336"/>
      <c r="SZU117" s="336"/>
      <c r="SZV117" s="171"/>
      <c r="SZW117" s="336"/>
      <c r="SZX117" s="336"/>
      <c r="SZY117" s="336"/>
      <c r="SZZ117" s="336"/>
      <c r="TAA117" s="336"/>
      <c r="TAB117" s="336"/>
      <c r="TAC117" s="336"/>
      <c r="TAD117" s="336"/>
      <c r="TAE117" s="336"/>
      <c r="TAF117" s="336"/>
      <c r="TAG117" s="171"/>
      <c r="TAH117" s="336"/>
      <c r="TAI117" s="336"/>
      <c r="TAJ117" s="336"/>
      <c r="TAK117" s="336"/>
      <c r="TAL117" s="336"/>
      <c r="TAM117" s="336"/>
      <c r="TAN117" s="336"/>
      <c r="TAO117" s="336"/>
      <c r="TAP117" s="336"/>
      <c r="TAQ117" s="336"/>
      <c r="TAR117" s="171"/>
      <c r="TAS117" s="336"/>
      <c r="TAT117" s="336"/>
      <c r="TAU117" s="336"/>
      <c r="TAV117" s="336"/>
      <c r="TAW117" s="336"/>
      <c r="TAX117" s="336"/>
      <c r="TAY117" s="336"/>
      <c r="TAZ117" s="336"/>
      <c r="TBA117" s="336"/>
      <c r="TBB117" s="336"/>
      <c r="TBC117" s="171"/>
      <c r="TBD117" s="336"/>
      <c r="TBE117" s="336"/>
      <c r="TBF117" s="336"/>
      <c r="TBG117" s="336"/>
      <c r="TBH117" s="336"/>
      <c r="TBI117" s="336"/>
      <c r="TBJ117" s="336"/>
      <c r="TBK117" s="336"/>
      <c r="TBL117" s="336"/>
      <c r="TBM117" s="336"/>
      <c r="TBN117" s="171"/>
      <c r="TBO117" s="336"/>
      <c r="TBP117" s="336"/>
      <c r="TBQ117" s="336"/>
      <c r="TBR117" s="336"/>
      <c r="TBS117" s="336"/>
      <c r="TBT117" s="336"/>
      <c r="TBU117" s="336"/>
      <c r="TBV117" s="336"/>
      <c r="TBW117" s="336"/>
      <c r="TBX117" s="336"/>
      <c r="TBY117" s="171"/>
      <c r="TBZ117" s="336"/>
      <c r="TCA117" s="336"/>
      <c r="TCB117" s="336"/>
      <c r="TCC117" s="336"/>
      <c r="TCD117" s="336"/>
      <c r="TCE117" s="336"/>
      <c r="TCF117" s="336"/>
      <c r="TCG117" s="336"/>
      <c r="TCH117" s="336"/>
      <c r="TCI117" s="336"/>
      <c r="TCJ117" s="171"/>
      <c r="TCK117" s="336"/>
      <c r="TCL117" s="336"/>
      <c r="TCM117" s="336"/>
      <c r="TCN117" s="336"/>
      <c r="TCO117" s="336"/>
      <c r="TCP117" s="336"/>
      <c r="TCQ117" s="336"/>
      <c r="TCR117" s="336"/>
      <c r="TCS117" s="336"/>
      <c r="TCT117" s="336"/>
      <c r="TCU117" s="171"/>
      <c r="TCV117" s="336"/>
      <c r="TCW117" s="336"/>
      <c r="TCX117" s="336"/>
      <c r="TCY117" s="336"/>
      <c r="TCZ117" s="336"/>
      <c r="TDA117" s="336"/>
      <c r="TDB117" s="336"/>
      <c r="TDC117" s="336"/>
      <c r="TDD117" s="336"/>
      <c r="TDE117" s="336"/>
      <c r="TDF117" s="171"/>
      <c r="TDG117" s="336"/>
      <c r="TDH117" s="336"/>
      <c r="TDI117" s="336"/>
      <c r="TDJ117" s="336"/>
      <c r="TDK117" s="336"/>
      <c r="TDL117" s="336"/>
      <c r="TDM117" s="336"/>
      <c r="TDN117" s="336"/>
      <c r="TDO117" s="336"/>
      <c r="TDP117" s="336"/>
      <c r="TDQ117" s="171"/>
      <c r="TDR117" s="336"/>
      <c r="TDS117" s="336"/>
      <c r="TDT117" s="336"/>
      <c r="TDU117" s="336"/>
      <c r="TDV117" s="336"/>
      <c r="TDW117" s="336"/>
      <c r="TDX117" s="336"/>
      <c r="TDY117" s="336"/>
      <c r="TDZ117" s="336"/>
      <c r="TEA117" s="336"/>
      <c r="TEB117" s="171"/>
      <c r="TEC117" s="336"/>
      <c r="TED117" s="336"/>
      <c r="TEE117" s="336"/>
      <c r="TEF117" s="336"/>
      <c r="TEG117" s="336"/>
      <c r="TEH117" s="336"/>
      <c r="TEI117" s="336"/>
      <c r="TEJ117" s="336"/>
      <c r="TEK117" s="336"/>
      <c r="TEL117" s="336"/>
      <c r="TEM117" s="171"/>
      <c r="TEN117" s="336"/>
      <c r="TEO117" s="336"/>
      <c r="TEP117" s="336"/>
      <c r="TEQ117" s="336"/>
      <c r="TER117" s="336"/>
      <c r="TES117" s="336"/>
      <c r="TET117" s="336"/>
      <c r="TEU117" s="336"/>
      <c r="TEV117" s="336"/>
      <c r="TEW117" s="336"/>
      <c r="TEX117" s="171"/>
      <c r="TEY117" s="336"/>
      <c r="TEZ117" s="336"/>
      <c r="TFA117" s="336"/>
      <c r="TFB117" s="336"/>
      <c r="TFC117" s="336"/>
      <c r="TFD117" s="336"/>
      <c r="TFE117" s="336"/>
      <c r="TFF117" s="336"/>
      <c r="TFG117" s="336"/>
      <c r="TFH117" s="336"/>
      <c r="TFI117" s="171"/>
      <c r="TFJ117" s="336"/>
      <c r="TFK117" s="336"/>
      <c r="TFL117" s="336"/>
      <c r="TFM117" s="336"/>
      <c r="TFN117" s="336"/>
      <c r="TFO117" s="336"/>
      <c r="TFP117" s="336"/>
      <c r="TFQ117" s="336"/>
      <c r="TFR117" s="336"/>
      <c r="TFS117" s="336"/>
      <c r="TFT117" s="171"/>
      <c r="TFU117" s="336"/>
      <c r="TFV117" s="336"/>
      <c r="TFW117" s="336"/>
      <c r="TFX117" s="336"/>
      <c r="TFY117" s="336"/>
      <c r="TFZ117" s="336"/>
      <c r="TGA117" s="336"/>
      <c r="TGB117" s="336"/>
      <c r="TGC117" s="336"/>
      <c r="TGD117" s="336"/>
      <c r="TGE117" s="171"/>
      <c r="TGF117" s="336"/>
      <c r="TGG117" s="336"/>
      <c r="TGH117" s="336"/>
      <c r="TGI117" s="336"/>
      <c r="TGJ117" s="336"/>
      <c r="TGK117" s="336"/>
      <c r="TGL117" s="336"/>
      <c r="TGM117" s="336"/>
      <c r="TGN117" s="336"/>
      <c r="TGO117" s="336"/>
      <c r="TGP117" s="171"/>
      <c r="TGQ117" s="336"/>
      <c r="TGR117" s="336"/>
      <c r="TGS117" s="336"/>
      <c r="TGT117" s="336"/>
      <c r="TGU117" s="336"/>
      <c r="TGV117" s="336"/>
      <c r="TGW117" s="336"/>
      <c r="TGX117" s="336"/>
      <c r="TGY117" s="336"/>
      <c r="TGZ117" s="336"/>
      <c r="THA117" s="171"/>
      <c r="THB117" s="336"/>
      <c r="THC117" s="336"/>
      <c r="THD117" s="336"/>
      <c r="THE117" s="336"/>
      <c r="THF117" s="336"/>
      <c r="THG117" s="336"/>
      <c r="THH117" s="336"/>
      <c r="THI117" s="336"/>
      <c r="THJ117" s="336"/>
      <c r="THK117" s="336"/>
      <c r="THL117" s="171"/>
      <c r="THM117" s="336"/>
      <c r="THN117" s="336"/>
      <c r="THO117" s="336"/>
      <c r="THP117" s="336"/>
      <c r="THQ117" s="336"/>
      <c r="THR117" s="336"/>
      <c r="THS117" s="336"/>
      <c r="THT117" s="336"/>
      <c r="THU117" s="336"/>
      <c r="THV117" s="336"/>
      <c r="THW117" s="171"/>
      <c r="THX117" s="336"/>
      <c r="THY117" s="336"/>
      <c r="THZ117" s="336"/>
      <c r="TIA117" s="336"/>
      <c r="TIB117" s="336"/>
      <c r="TIC117" s="336"/>
      <c r="TID117" s="336"/>
      <c r="TIE117" s="336"/>
      <c r="TIF117" s="336"/>
      <c r="TIG117" s="336"/>
      <c r="TIH117" s="171"/>
      <c r="TII117" s="336"/>
      <c r="TIJ117" s="336"/>
      <c r="TIK117" s="336"/>
      <c r="TIL117" s="336"/>
      <c r="TIM117" s="336"/>
      <c r="TIN117" s="336"/>
      <c r="TIO117" s="336"/>
      <c r="TIP117" s="336"/>
      <c r="TIQ117" s="336"/>
      <c r="TIR117" s="336"/>
      <c r="TIS117" s="171"/>
      <c r="TIT117" s="336"/>
      <c r="TIU117" s="336"/>
      <c r="TIV117" s="336"/>
      <c r="TIW117" s="336"/>
      <c r="TIX117" s="336"/>
      <c r="TIY117" s="336"/>
      <c r="TIZ117" s="336"/>
      <c r="TJA117" s="336"/>
      <c r="TJB117" s="336"/>
      <c r="TJC117" s="336"/>
      <c r="TJD117" s="171"/>
      <c r="TJE117" s="336"/>
      <c r="TJF117" s="336"/>
      <c r="TJG117" s="336"/>
      <c r="TJH117" s="336"/>
      <c r="TJI117" s="336"/>
      <c r="TJJ117" s="336"/>
      <c r="TJK117" s="336"/>
      <c r="TJL117" s="336"/>
      <c r="TJM117" s="336"/>
      <c r="TJN117" s="336"/>
      <c r="TJO117" s="171"/>
      <c r="TJP117" s="336"/>
      <c r="TJQ117" s="336"/>
      <c r="TJR117" s="336"/>
      <c r="TJS117" s="336"/>
      <c r="TJT117" s="336"/>
      <c r="TJU117" s="336"/>
      <c r="TJV117" s="336"/>
      <c r="TJW117" s="336"/>
      <c r="TJX117" s="336"/>
      <c r="TJY117" s="336"/>
      <c r="TJZ117" s="171"/>
      <c r="TKA117" s="336"/>
      <c r="TKB117" s="336"/>
      <c r="TKC117" s="336"/>
      <c r="TKD117" s="336"/>
      <c r="TKE117" s="336"/>
      <c r="TKF117" s="336"/>
      <c r="TKG117" s="336"/>
      <c r="TKH117" s="336"/>
      <c r="TKI117" s="336"/>
      <c r="TKJ117" s="336"/>
      <c r="TKK117" s="171"/>
      <c r="TKL117" s="336"/>
      <c r="TKM117" s="336"/>
      <c r="TKN117" s="336"/>
      <c r="TKO117" s="336"/>
      <c r="TKP117" s="336"/>
      <c r="TKQ117" s="336"/>
      <c r="TKR117" s="336"/>
      <c r="TKS117" s="336"/>
      <c r="TKT117" s="336"/>
      <c r="TKU117" s="336"/>
      <c r="TKV117" s="171"/>
      <c r="TKW117" s="336"/>
      <c r="TKX117" s="336"/>
      <c r="TKY117" s="336"/>
      <c r="TKZ117" s="336"/>
      <c r="TLA117" s="336"/>
      <c r="TLB117" s="336"/>
      <c r="TLC117" s="336"/>
      <c r="TLD117" s="336"/>
      <c r="TLE117" s="336"/>
      <c r="TLF117" s="336"/>
      <c r="TLG117" s="171"/>
      <c r="TLH117" s="336"/>
      <c r="TLI117" s="336"/>
      <c r="TLJ117" s="336"/>
      <c r="TLK117" s="336"/>
      <c r="TLL117" s="336"/>
      <c r="TLM117" s="336"/>
      <c r="TLN117" s="336"/>
      <c r="TLO117" s="336"/>
      <c r="TLP117" s="336"/>
      <c r="TLQ117" s="336"/>
      <c r="TLR117" s="171"/>
      <c r="TLS117" s="336"/>
      <c r="TLT117" s="336"/>
      <c r="TLU117" s="336"/>
      <c r="TLV117" s="336"/>
      <c r="TLW117" s="336"/>
      <c r="TLX117" s="336"/>
      <c r="TLY117" s="336"/>
      <c r="TLZ117" s="336"/>
      <c r="TMA117" s="336"/>
      <c r="TMB117" s="336"/>
      <c r="TMC117" s="171"/>
      <c r="TMD117" s="336"/>
      <c r="TME117" s="336"/>
      <c r="TMF117" s="336"/>
      <c r="TMG117" s="336"/>
      <c r="TMH117" s="336"/>
      <c r="TMI117" s="336"/>
      <c r="TMJ117" s="336"/>
      <c r="TMK117" s="336"/>
      <c r="TML117" s="336"/>
      <c r="TMM117" s="336"/>
      <c r="TMN117" s="171"/>
      <c r="TMO117" s="336"/>
      <c r="TMP117" s="336"/>
      <c r="TMQ117" s="336"/>
      <c r="TMR117" s="336"/>
      <c r="TMS117" s="336"/>
      <c r="TMT117" s="336"/>
      <c r="TMU117" s="336"/>
      <c r="TMV117" s="336"/>
      <c r="TMW117" s="336"/>
      <c r="TMX117" s="336"/>
      <c r="TMY117" s="171"/>
      <c r="TMZ117" s="336"/>
      <c r="TNA117" s="336"/>
      <c r="TNB117" s="336"/>
      <c r="TNC117" s="336"/>
      <c r="TND117" s="336"/>
      <c r="TNE117" s="336"/>
      <c r="TNF117" s="336"/>
      <c r="TNG117" s="336"/>
      <c r="TNH117" s="336"/>
      <c r="TNI117" s="336"/>
      <c r="TNJ117" s="171"/>
      <c r="TNK117" s="336"/>
      <c r="TNL117" s="336"/>
      <c r="TNM117" s="336"/>
      <c r="TNN117" s="336"/>
      <c r="TNO117" s="336"/>
      <c r="TNP117" s="336"/>
      <c r="TNQ117" s="336"/>
      <c r="TNR117" s="336"/>
      <c r="TNS117" s="336"/>
      <c r="TNT117" s="336"/>
      <c r="TNU117" s="171"/>
      <c r="TNV117" s="336"/>
      <c r="TNW117" s="336"/>
      <c r="TNX117" s="336"/>
      <c r="TNY117" s="336"/>
      <c r="TNZ117" s="336"/>
      <c r="TOA117" s="336"/>
      <c r="TOB117" s="336"/>
      <c r="TOC117" s="336"/>
      <c r="TOD117" s="336"/>
      <c r="TOE117" s="336"/>
      <c r="TOF117" s="171"/>
      <c r="TOG117" s="336"/>
      <c r="TOH117" s="336"/>
      <c r="TOI117" s="336"/>
      <c r="TOJ117" s="336"/>
      <c r="TOK117" s="336"/>
      <c r="TOL117" s="336"/>
      <c r="TOM117" s="336"/>
      <c r="TON117" s="336"/>
      <c r="TOO117" s="336"/>
      <c r="TOP117" s="336"/>
      <c r="TOQ117" s="171"/>
      <c r="TOR117" s="336"/>
      <c r="TOS117" s="336"/>
      <c r="TOT117" s="336"/>
      <c r="TOU117" s="336"/>
      <c r="TOV117" s="336"/>
      <c r="TOW117" s="336"/>
      <c r="TOX117" s="336"/>
      <c r="TOY117" s="336"/>
      <c r="TOZ117" s="336"/>
      <c r="TPA117" s="336"/>
      <c r="TPB117" s="171"/>
      <c r="TPC117" s="336"/>
      <c r="TPD117" s="336"/>
      <c r="TPE117" s="336"/>
      <c r="TPF117" s="336"/>
      <c r="TPG117" s="336"/>
      <c r="TPH117" s="336"/>
      <c r="TPI117" s="336"/>
      <c r="TPJ117" s="336"/>
      <c r="TPK117" s="336"/>
      <c r="TPL117" s="336"/>
      <c r="TPM117" s="171"/>
      <c r="TPN117" s="336"/>
      <c r="TPO117" s="336"/>
      <c r="TPP117" s="336"/>
      <c r="TPQ117" s="336"/>
      <c r="TPR117" s="336"/>
      <c r="TPS117" s="336"/>
      <c r="TPT117" s="336"/>
      <c r="TPU117" s="336"/>
      <c r="TPV117" s="336"/>
      <c r="TPW117" s="336"/>
      <c r="TPX117" s="171"/>
      <c r="TPY117" s="336"/>
      <c r="TPZ117" s="336"/>
      <c r="TQA117" s="336"/>
      <c r="TQB117" s="336"/>
      <c r="TQC117" s="336"/>
      <c r="TQD117" s="336"/>
      <c r="TQE117" s="336"/>
      <c r="TQF117" s="336"/>
      <c r="TQG117" s="336"/>
      <c r="TQH117" s="336"/>
      <c r="TQI117" s="171"/>
      <c r="TQJ117" s="336"/>
      <c r="TQK117" s="336"/>
      <c r="TQL117" s="336"/>
      <c r="TQM117" s="336"/>
      <c r="TQN117" s="336"/>
      <c r="TQO117" s="336"/>
      <c r="TQP117" s="336"/>
      <c r="TQQ117" s="336"/>
      <c r="TQR117" s="336"/>
      <c r="TQS117" s="336"/>
      <c r="TQT117" s="171"/>
      <c r="TQU117" s="336"/>
      <c r="TQV117" s="336"/>
      <c r="TQW117" s="336"/>
      <c r="TQX117" s="336"/>
      <c r="TQY117" s="336"/>
      <c r="TQZ117" s="336"/>
      <c r="TRA117" s="336"/>
      <c r="TRB117" s="336"/>
      <c r="TRC117" s="336"/>
      <c r="TRD117" s="336"/>
      <c r="TRE117" s="171"/>
      <c r="TRF117" s="336"/>
      <c r="TRG117" s="336"/>
      <c r="TRH117" s="336"/>
      <c r="TRI117" s="336"/>
      <c r="TRJ117" s="336"/>
      <c r="TRK117" s="336"/>
      <c r="TRL117" s="336"/>
      <c r="TRM117" s="336"/>
      <c r="TRN117" s="336"/>
      <c r="TRO117" s="336"/>
      <c r="TRP117" s="171"/>
      <c r="TRQ117" s="336"/>
      <c r="TRR117" s="336"/>
      <c r="TRS117" s="336"/>
      <c r="TRT117" s="336"/>
      <c r="TRU117" s="336"/>
      <c r="TRV117" s="336"/>
      <c r="TRW117" s="336"/>
      <c r="TRX117" s="336"/>
      <c r="TRY117" s="336"/>
      <c r="TRZ117" s="336"/>
      <c r="TSA117" s="171"/>
      <c r="TSB117" s="336"/>
      <c r="TSC117" s="336"/>
      <c r="TSD117" s="336"/>
      <c r="TSE117" s="336"/>
      <c r="TSF117" s="336"/>
      <c r="TSG117" s="336"/>
      <c r="TSH117" s="336"/>
      <c r="TSI117" s="336"/>
      <c r="TSJ117" s="336"/>
      <c r="TSK117" s="336"/>
      <c r="TSL117" s="171"/>
      <c r="TSM117" s="336"/>
      <c r="TSN117" s="336"/>
      <c r="TSO117" s="336"/>
      <c r="TSP117" s="336"/>
      <c r="TSQ117" s="336"/>
      <c r="TSR117" s="336"/>
      <c r="TSS117" s="336"/>
      <c r="TST117" s="336"/>
      <c r="TSU117" s="336"/>
      <c r="TSV117" s="336"/>
      <c r="TSW117" s="171"/>
      <c r="TSX117" s="336"/>
      <c r="TSY117" s="336"/>
      <c r="TSZ117" s="336"/>
      <c r="TTA117" s="336"/>
      <c r="TTB117" s="336"/>
      <c r="TTC117" s="336"/>
      <c r="TTD117" s="336"/>
      <c r="TTE117" s="336"/>
      <c r="TTF117" s="336"/>
      <c r="TTG117" s="336"/>
      <c r="TTH117" s="171"/>
      <c r="TTI117" s="336"/>
      <c r="TTJ117" s="336"/>
      <c r="TTK117" s="336"/>
      <c r="TTL117" s="336"/>
      <c r="TTM117" s="336"/>
      <c r="TTN117" s="336"/>
      <c r="TTO117" s="336"/>
      <c r="TTP117" s="336"/>
      <c r="TTQ117" s="336"/>
      <c r="TTR117" s="336"/>
      <c r="TTS117" s="171"/>
      <c r="TTT117" s="336"/>
      <c r="TTU117" s="336"/>
      <c r="TTV117" s="336"/>
      <c r="TTW117" s="336"/>
      <c r="TTX117" s="336"/>
      <c r="TTY117" s="336"/>
      <c r="TTZ117" s="336"/>
      <c r="TUA117" s="336"/>
      <c r="TUB117" s="336"/>
      <c r="TUC117" s="336"/>
      <c r="TUD117" s="171"/>
      <c r="TUE117" s="336"/>
      <c r="TUF117" s="336"/>
      <c r="TUG117" s="336"/>
      <c r="TUH117" s="336"/>
      <c r="TUI117" s="336"/>
      <c r="TUJ117" s="336"/>
      <c r="TUK117" s="336"/>
      <c r="TUL117" s="336"/>
      <c r="TUM117" s="336"/>
      <c r="TUN117" s="336"/>
      <c r="TUO117" s="171"/>
      <c r="TUP117" s="336"/>
      <c r="TUQ117" s="336"/>
      <c r="TUR117" s="336"/>
      <c r="TUS117" s="336"/>
      <c r="TUT117" s="336"/>
      <c r="TUU117" s="336"/>
      <c r="TUV117" s="336"/>
      <c r="TUW117" s="336"/>
      <c r="TUX117" s="336"/>
      <c r="TUY117" s="336"/>
      <c r="TUZ117" s="171"/>
      <c r="TVA117" s="336"/>
      <c r="TVB117" s="336"/>
      <c r="TVC117" s="336"/>
      <c r="TVD117" s="336"/>
      <c r="TVE117" s="336"/>
      <c r="TVF117" s="336"/>
      <c r="TVG117" s="336"/>
      <c r="TVH117" s="336"/>
      <c r="TVI117" s="336"/>
      <c r="TVJ117" s="336"/>
      <c r="TVK117" s="171"/>
      <c r="TVL117" s="336"/>
      <c r="TVM117" s="336"/>
      <c r="TVN117" s="336"/>
      <c r="TVO117" s="336"/>
      <c r="TVP117" s="336"/>
      <c r="TVQ117" s="336"/>
      <c r="TVR117" s="336"/>
      <c r="TVS117" s="336"/>
      <c r="TVT117" s="336"/>
      <c r="TVU117" s="336"/>
      <c r="TVV117" s="171"/>
      <c r="TVW117" s="336"/>
      <c r="TVX117" s="336"/>
      <c r="TVY117" s="336"/>
      <c r="TVZ117" s="336"/>
      <c r="TWA117" s="336"/>
      <c r="TWB117" s="336"/>
      <c r="TWC117" s="336"/>
      <c r="TWD117" s="336"/>
      <c r="TWE117" s="336"/>
      <c r="TWF117" s="336"/>
      <c r="TWG117" s="171"/>
      <c r="TWH117" s="336"/>
      <c r="TWI117" s="336"/>
      <c r="TWJ117" s="336"/>
      <c r="TWK117" s="336"/>
      <c r="TWL117" s="336"/>
      <c r="TWM117" s="336"/>
      <c r="TWN117" s="336"/>
      <c r="TWO117" s="336"/>
      <c r="TWP117" s="336"/>
      <c r="TWQ117" s="336"/>
      <c r="TWR117" s="171"/>
      <c r="TWS117" s="336"/>
      <c r="TWT117" s="336"/>
      <c r="TWU117" s="336"/>
      <c r="TWV117" s="336"/>
      <c r="TWW117" s="336"/>
      <c r="TWX117" s="336"/>
      <c r="TWY117" s="336"/>
      <c r="TWZ117" s="336"/>
      <c r="TXA117" s="336"/>
      <c r="TXB117" s="336"/>
      <c r="TXC117" s="171"/>
      <c r="TXD117" s="336"/>
      <c r="TXE117" s="336"/>
      <c r="TXF117" s="336"/>
      <c r="TXG117" s="336"/>
      <c r="TXH117" s="336"/>
      <c r="TXI117" s="336"/>
      <c r="TXJ117" s="336"/>
      <c r="TXK117" s="336"/>
      <c r="TXL117" s="336"/>
      <c r="TXM117" s="336"/>
      <c r="TXN117" s="171"/>
      <c r="TXO117" s="336"/>
      <c r="TXP117" s="336"/>
      <c r="TXQ117" s="336"/>
      <c r="TXR117" s="336"/>
      <c r="TXS117" s="336"/>
      <c r="TXT117" s="336"/>
      <c r="TXU117" s="336"/>
      <c r="TXV117" s="336"/>
      <c r="TXW117" s="336"/>
      <c r="TXX117" s="336"/>
      <c r="TXY117" s="171"/>
      <c r="TXZ117" s="336"/>
      <c r="TYA117" s="336"/>
      <c r="TYB117" s="336"/>
      <c r="TYC117" s="336"/>
      <c r="TYD117" s="336"/>
      <c r="TYE117" s="336"/>
      <c r="TYF117" s="336"/>
      <c r="TYG117" s="336"/>
      <c r="TYH117" s="336"/>
      <c r="TYI117" s="336"/>
      <c r="TYJ117" s="171"/>
      <c r="TYK117" s="336"/>
      <c r="TYL117" s="336"/>
      <c r="TYM117" s="336"/>
      <c r="TYN117" s="336"/>
      <c r="TYO117" s="336"/>
      <c r="TYP117" s="336"/>
      <c r="TYQ117" s="336"/>
      <c r="TYR117" s="336"/>
      <c r="TYS117" s="336"/>
      <c r="TYT117" s="336"/>
      <c r="TYU117" s="171"/>
      <c r="TYV117" s="336"/>
      <c r="TYW117" s="336"/>
      <c r="TYX117" s="336"/>
      <c r="TYY117" s="336"/>
      <c r="TYZ117" s="336"/>
      <c r="TZA117" s="336"/>
      <c r="TZB117" s="336"/>
      <c r="TZC117" s="336"/>
      <c r="TZD117" s="336"/>
      <c r="TZE117" s="336"/>
      <c r="TZF117" s="171"/>
      <c r="TZG117" s="336"/>
      <c r="TZH117" s="336"/>
      <c r="TZI117" s="336"/>
      <c r="TZJ117" s="336"/>
      <c r="TZK117" s="336"/>
      <c r="TZL117" s="336"/>
      <c r="TZM117" s="336"/>
      <c r="TZN117" s="336"/>
      <c r="TZO117" s="336"/>
      <c r="TZP117" s="336"/>
      <c r="TZQ117" s="171"/>
      <c r="TZR117" s="336"/>
      <c r="TZS117" s="336"/>
      <c r="TZT117" s="336"/>
      <c r="TZU117" s="336"/>
      <c r="TZV117" s="336"/>
      <c r="TZW117" s="336"/>
      <c r="TZX117" s="336"/>
      <c r="TZY117" s="336"/>
      <c r="TZZ117" s="336"/>
      <c r="UAA117" s="336"/>
      <c r="UAB117" s="171"/>
      <c r="UAC117" s="336"/>
      <c r="UAD117" s="336"/>
      <c r="UAE117" s="336"/>
      <c r="UAF117" s="336"/>
      <c r="UAG117" s="336"/>
      <c r="UAH117" s="336"/>
      <c r="UAI117" s="336"/>
      <c r="UAJ117" s="336"/>
      <c r="UAK117" s="336"/>
      <c r="UAL117" s="336"/>
      <c r="UAM117" s="171"/>
      <c r="UAN117" s="336"/>
      <c r="UAO117" s="336"/>
      <c r="UAP117" s="336"/>
      <c r="UAQ117" s="336"/>
      <c r="UAR117" s="336"/>
      <c r="UAS117" s="336"/>
      <c r="UAT117" s="336"/>
      <c r="UAU117" s="336"/>
      <c r="UAV117" s="336"/>
      <c r="UAW117" s="336"/>
      <c r="UAX117" s="171"/>
      <c r="UAY117" s="336"/>
      <c r="UAZ117" s="336"/>
      <c r="UBA117" s="336"/>
      <c r="UBB117" s="336"/>
      <c r="UBC117" s="336"/>
      <c r="UBD117" s="336"/>
      <c r="UBE117" s="336"/>
      <c r="UBF117" s="336"/>
      <c r="UBG117" s="336"/>
      <c r="UBH117" s="336"/>
      <c r="UBI117" s="171"/>
      <c r="UBJ117" s="336"/>
      <c r="UBK117" s="336"/>
      <c r="UBL117" s="336"/>
      <c r="UBM117" s="336"/>
      <c r="UBN117" s="336"/>
      <c r="UBO117" s="336"/>
      <c r="UBP117" s="336"/>
      <c r="UBQ117" s="336"/>
      <c r="UBR117" s="336"/>
      <c r="UBS117" s="336"/>
      <c r="UBT117" s="171"/>
      <c r="UBU117" s="336"/>
      <c r="UBV117" s="336"/>
      <c r="UBW117" s="336"/>
      <c r="UBX117" s="336"/>
      <c r="UBY117" s="336"/>
      <c r="UBZ117" s="336"/>
      <c r="UCA117" s="336"/>
      <c r="UCB117" s="336"/>
      <c r="UCC117" s="336"/>
      <c r="UCD117" s="336"/>
      <c r="UCE117" s="171"/>
      <c r="UCF117" s="336"/>
      <c r="UCG117" s="336"/>
      <c r="UCH117" s="336"/>
      <c r="UCI117" s="336"/>
      <c r="UCJ117" s="336"/>
      <c r="UCK117" s="336"/>
      <c r="UCL117" s="336"/>
      <c r="UCM117" s="336"/>
      <c r="UCN117" s="336"/>
      <c r="UCO117" s="336"/>
      <c r="UCP117" s="171"/>
      <c r="UCQ117" s="336"/>
      <c r="UCR117" s="336"/>
      <c r="UCS117" s="336"/>
      <c r="UCT117" s="336"/>
      <c r="UCU117" s="336"/>
      <c r="UCV117" s="336"/>
      <c r="UCW117" s="336"/>
      <c r="UCX117" s="336"/>
      <c r="UCY117" s="336"/>
      <c r="UCZ117" s="336"/>
      <c r="UDA117" s="171"/>
      <c r="UDB117" s="336"/>
      <c r="UDC117" s="336"/>
      <c r="UDD117" s="336"/>
      <c r="UDE117" s="336"/>
      <c r="UDF117" s="336"/>
      <c r="UDG117" s="336"/>
      <c r="UDH117" s="336"/>
      <c r="UDI117" s="336"/>
      <c r="UDJ117" s="336"/>
      <c r="UDK117" s="336"/>
      <c r="UDL117" s="171"/>
      <c r="UDM117" s="336"/>
      <c r="UDN117" s="336"/>
      <c r="UDO117" s="336"/>
      <c r="UDP117" s="336"/>
      <c r="UDQ117" s="336"/>
      <c r="UDR117" s="336"/>
      <c r="UDS117" s="336"/>
      <c r="UDT117" s="336"/>
      <c r="UDU117" s="336"/>
      <c r="UDV117" s="336"/>
      <c r="UDW117" s="171"/>
      <c r="UDX117" s="336"/>
      <c r="UDY117" s="336"/>
      <c r="UDZ117" s="336"/>
      <c r="UEA117" s="336"/>
      <c r="UEB117" s="336"/>
      <c r="UEC117" s="336"/>
      <c r="UED117" s="336"/>
      <c r="UEE117" s="336"/>
      <c r="UEF117" s="336"/>
      <c r="UEG117" s="336"/>
      <c r="UEH117" s="171"/>
      <c r="UEI117" s="336"/>
      <c r="UEJ117" s="336"/>
      <c r="UEK117" s="336"/>
      <c r="UEL117" s="336"/>
      <c r="UEM117" s="336"/>
      <c r="UEN117" s="336"/>
      <c r="UEO117" s="336"/>
      <c r="UEP117" s="336"/>
      <c r="UEQ117" s="336"/>
      <c r="UER117" s="336"/>
      <c r="UES117" s="171"/>
      <c r="UET117" s="336"/>
      <c r="UEU117" s="336"/>
      <c r="UEV117" s="336"/>
      <c r="UEW117" s="336"/>
      <c r="UEX117" s="336"/>
      <c r="UEY117" s="336"/>
      <c r="UEZ117" s="336"/>
      <c r="UFA117" s="336"/>
      <c r="UFB117" s="336"/>
      <c r="UFC117" s="336"/>
      <c r="UFD117" s="171"/>
      <c r="UFE117" s="336"/>
      <c r="UFF117" s="336"/>
      <c r="UFG117" s="336"/>
      <c r="UFH117" s="336"/>
      <c r="UFI117" s="336"/>
      <c r="UFJ117" s="336"/>
      <c r="UFK117" s="336"/>
      <c r="UFL117" s="336"/>
      <c r="UFM117" s="336"/>
      <c r="UFN117" s="336"/>
      <c r="UFO117" s="171"/>
      <c r="UFP117" s="336"/>
      <c r="UFQ117" s="336"/>
      <c r="UFR117" s="336"/>
      <c r="UFS117" s="336"/>
      <c r="UFT117" s="336"/>
      <c r="UFU117" s="336"/>
      <c r="UFV117" s="336"/>
      <c r="UFW117" s="336"/>
      <c r="UFX117" s="336"/>
      <c r="UFY117" s="336"/>
      <c r="UFZ117" s="171"/>
      <c r="UGA117" s="336"/>
      <c r="UGB117" s="336"/>
      <c r="UGC117" s="336"/>
      <c r="UGD117" s="336"/>
      <c r="UGE117" s="336"/>
      <c r="UGF117" s="336"/>
      <c r="UGG117" s="336"/>
      <c r="UGH117" s="336"/>
      <c r="UGI117" s="336"/>
      <c r="UGJ117" s="336"/>
      <c r="UGK117" s="171"/>
      <c r="UGL117" s="336"/>
      <c r="UGM117" s="336"/>
      <c r="UGN117" s="336"/>
      <c r="UGO117" s="336"/>
      <c r="UGP117" s="336"/>
      <c r="UGQ117" s="336"/>
      <c r="UGR117" s="336"/>
      <c r="UGS117" s="336"/>
      <c r="UGT117" s="336"/>
      <c r="UGU117" s="336"/>
      <c r="UGV117" s="171"/>
      <c r="UGW117" s="336"/>
      <c r="UGX117" s="336"/>
      <c r="UGY117" s="336"/>
      <c r="UGZ117" s="336"/>
      <c r="UHA117" s="336"/>
      <c r="UHB117" s="336"/>
      <c r="UHC117" s="336"/>
      <c r="UHD117" s="336"/>
      <c r="UHE117" s="336"/>
      <c r="UHF117" s="336"/>
      <c r="UHG117" s="171"/>
      <c r="UHH117" s="336"/>
      <c r="UHI117" s="336"/>
      <c r="UHJ117" s="336"/>
      <c r="UHK117" s="336"/>
      <c r="UHL117" s="336"/>
      <c r="UHM117" s="336"/>
      <c r="UHN117" s="336"/>
      <c r="UHO117" s="336"/>
      <c r="UHP117" s="336"/>
      <c r="UHQ117" s="336"/>
      <c r="UHR117" s="171"/>
      <c r="UHS117" s="336"/>
      <c r="UHT117" s="336"/>
      <c r="UHU117" s="336"/>
      <c r="UHV117" s="336"/>
      <c r="UHW117" s="336"/>
      <c r="UHX117" s="336"/>
      <c r="UHY117" s="336"/>
      <c r="UHZ117" s="336"/>
      <c r="UIA117" s="336"/>
      <c r="UIB117" s="336"/>
      <c r="UIC117" s="171"/>
      <c r="UID117" s="336"/>
      <c r="UIE117" s="336"/>
      <c r="UIF117" s="336"/>
      <c r="UIG117" s="336"/>
      <c r="UIH117" s="336"/>
      <c r="UII117" s="336"/>
      <c r="UIJ117" s="336"/>
      <c r="UIK117" s="336"/>
      <c r="UIL117" s="336"/>
      <c r="UIM117" s="336"/>
      <c r="UIN117" s="171"/>
      <c r="UIO117" s="336"/>
      <c r="UIP117" s="336"/>
      <c r="UIQ117" s="336"/>
      <c r="UIR117" s="336"/>
      <c r="UIS117" s="336"/>
      <c r="UIT117" s="336"/>
      <c r="UIU117" s="336"/>
      <c r="UIV117" s="336"/>
      <c r="UIW117" s="336"/>
      <c r="UIX117" s="336"/>
      <c r="UIY117" s="171"/>
      <c r="UIZ117" s="336"/>
      <c r="UJA117" s="336"/>
      <c r="UJB117" s="336"/>
      <c r="UJC117" s="336"/>
      <c r="UJD117" s="336"/>
      <c r="UJE117" s="336"/>
      <c r="UJF117" s="336"/>
      <c r="UJG117" s="336"/>
      <c r="UJH117" s="336"/>
      <c r="UJI117" s="336"/>
      <c r="UJJ117" s="171"/>
      <c r="UJK117" s="336"/>
      <c r="UJL117" s="336"/>
      <c r="UJM117" s="336"/>
      <c r="UJN117" s="336"/>
      <c r="UJO117" s="336"/>
      <c r="UJP117" s="336"/>
      <c r="UJQ117" s="336"/>
      <c r="UJR117" s="336"/>
      <c r="UJS117" s="336"/>
      <c r="UJT117" s="336"/>
      <c r="UJU117" s="171"/>
      <c r="UJV117" s="336"/>
      <c r="UJW117" s="336"/>
      <c r="UJX117" s="336"/>
      <c r="UJY117" s="336"/>
      <c r="UJZ117" s="336"/>
      <c r="UKA117" s="336"/>
      <c r="UKB117" s="336"/>
      <c r="UKC117" s="336"/>
      <c r="UKD117" s="336"/>
      <c r="UKE117" s="336"/>
      <c r="UKF117" s="171"/>
      <c r="UKG117" s="336"/>
      <c r="UKH117" s="336"/>
      <c r="UKI117" s="336"/>
      <c r="UKJ117" s="336"/>
      <c r="UKK117" s="336"/>
      <c r="UKL117" s="336"/>
      <c r="UKM117" s="336"/>
      <c r="UKN117" s="336"/>
      <c r="UKO117" s="336"/>
      <c r="UKP117" s="336"/>
      <c r="UKQ117" s="171"/>
      <c r="UKR117" s="336"/>
      <c r="UKS117" s="336"/>
      <c r="UKT117" s="336"/>
      <c r="UKU117" s="336"/>
      <c r="UKV117" s="336"/>
      <c r="UKW117" s="336"/>
      <c r="UKX117" s="336"/>
      <c r="UKY117" s="336"/>
      <c r="UKZ117" s="336"/>
      <c r="ULA117" s="336"/>
      <c r="ULB117" s="171"/>
      <c r="ULC117" s="336"/>
      <c r="ULD117" s="336"/>
      <c r="ULE117" s="336"/>
      <c r="ULF117" s="336"/>
      <c r="ULG117" s="336"/>
      <c r="ULH117" s="336"/>
      <c r="ULI117" s="336"/>
      <c r="ULJ117" s="336"/>
      <c r="ULK117" s="336"/>
      <c r="ULL117" s="336"/>
      <c r="ULM117" s="171"/>
      <c r="ULN117" s="336"/>
      <c r="ULO117" s="336"/>
      <c r="ULP117" s="336"/>
      <c r="ULQ117" s="336"/>
      <c r="ULR117" s="336"/>
      <c r="ULS117" s="336"/>
      <c r="ULT117" s="336"/>
      <c r="ULU117" s="336"/>
      <c r="ULV117" s="336"/>
      <c r="ULW117" s="336"/>
      <c r="ULX117" s="171"/>
      <c r="ULY117" s="336"/>
      <c r="ULZ117" s="336"/>
      <c r="UMA117" s="336"/>
      <c r="UMB117" s="336"/>
      <c r="UMC117" s="336"/>
      <c r="UMD117" s="336"/>
      <c r="UME117" s="336"/>
      <c r="UMF117" s="336"/>
      <c r="UMG117" s="336"/>
      <c r="UMH117" s="336"/>
      <c r="UMI117" s="171"/>
      <c r="UMJ117" s="336"/>
      <c r="UMK117" s="336"/>
      <c r="UML117" s="336"/>
      <c r="UMM117" s="336"/>
      <c r="UMN117" s="336"/>
      <c r="UMO117" s="336"/>
      <c r="UMP117" s="336"/>
      <c r="UMQ117" s="336"/>
      <c r="UMR117" s="336"/>
      <c r="UMS117" s="336"/>
      <c r="UMT117" s="171"/>
      <c r="UMU117" s="336"/>
      <c r="UMV117" s="336"/>
      <c r="UMW117" s="336"/>
      <c r="UMX117" s="336"/>
      <c r="UMY117" s="336"/>
      <c r="UMZ117" s="336"/>
      <c r="UNA117" s="336"/>
      <c r="UNB117" s="336"/>
      <c r="UNC117" s="336"/>
      <c r="UND117" s="336"/>
      <c r="UNE117" s="171"/>
      <c r="UNF117" s="336"/>
      <c r="UNG117" s="336"/>
      <c r="UNH117" s="336"/>
      <c r="UNI117" s="336"/>
      <c r="UNJ117" s="336"/>
      <c r="UNK117" s="336"/>
      <c r="UNL117" s="336"/>
      <c r="UNM117" s="336"/>
      <c r="UNN117" s="336"/>
      <c r="UNO117" s="336"/>
      <c r="UNP117" s="171"/>
      <c r="UNQ117" s="336"/>
      <c r="UNR117" s="336"/>
      <c r="UNS117" s="336"/>
      <c r="UNT117" s="336"/>
      <c r="UNU117" s="336"/>
      <c r="UNV117" s="336"/>
      <c r="UNW117" s="336"/>
      <c r="UNX117" s="336"/>
      <c r="UNY117" s="336"/>
      <c r="UNZ117" s="336"/>
      <c r="UOA117" s="171"/>
      <c r="UOB117" s="336"/>
      <c r="UOC117" s="336"/>
      <c r="UOD117" s="336"/>
      <c r="UOE117" s="336"/>
      <c r="UOF117" s="336"/>
      <c r="UOG117" s="336"/>
      <c r="UOH117" s="336"/>
      <c r="UOI117" s="336"/>
      <c r="UOJ117" s="336"/>
      <c r="UOK117" s="336"/>
      <c r="UOL117" s="171"/>
      <c r="UOM117" s="336"/>
      <c r="UON117" s="336"/>
      <c r="UOO117" s="336"/>
      <c r="UOP117" s="336"/>
      <c r="UOQ117" s="336"/>
      <c r="UOR117" s="336"/>
      <c r="UOS117" s="336"/>
      <c r="UOT117" s="336"/>
      <c r="UOU117" s="336"/>
      <c r="UOV117" s="336"/>
      <c r="UOW117" s="171"/>
      <c r="UOX117" s="336"/>
      <c r="UOY117" s="336"/>
      <c r="UOZ117" s="336"/>
      <c r="UPA117" s="336"/>
      <c r="UPB117" s="336"/>
      <c r="UPC117" s="336"/>
      <c r="UPD117" s="336"/>
      <c r="UPE117" s="336"/>
      <c r="UPF117" s="336"/>
      <c r="UPG117" s="336"/>
      <c r="UPH117" s="171"/>
      <c r="UPI117" s="336"/>
      <c r="UPJ117" s="336"/>
      <c r="UPK117" s="336"/>
      <c r="UPL117" s="336"/>
      <c r="UPM117" s="336"/>
      <c r="UPN117" s="336"/>
      <c r="UPO117" s="336"/>
      <c r="UPP117" s="336"/>
      <c r="UPQ117" s="336"/>
      <c r="UPR117" s="336"/>
      <c r="UPS117" s="171"/>
      <c r="UPT117" s="336"/>
      <c r="UPU117" s="336"/>
      <c r="UPV117" s="336"/>
      <c r="UPW117" s="336"/>
      <c r="UPX117" s="336"/>
      <c r="UPY117" s="336"/>
      <c r="UPZ117" s="336"/>
      <c r="UQA117" s="336"/>
      <c r="UQB117" s="336"/>
      <c r="UQC117" s="336"/>
      <c r="UQD117" s="171"/>
      <c r="UQE117" s="336"/>
      <c r="UQF117" s="336"/>
      <c r="UQG117" s="336"/>
      <c r="UQH117" s="336"/>
      <c r="UQI117" s="336"/>
      <c r="UQJ117" s="336"/>
      <c r="UQK117" s="336"/>
      <c r="UQL117" s="336"/>
      <c r="UQM117" s="336"/>
      <c r="UQN117" s="336"/>
      <c r="UQO117" s="171"/>
      <c r="UQP117" s="336"/>
      <c r="UQQ117" s="336"/>
      <c r="UQR117" s="336"/>
      <c r="UQS117" s="336"/>
      <c r="UQT117" s="336"/>
      <c r="UQU117" s="336"/>
      <c r="UQV117" s="336"/>
      <c r="UQW117" s="336"/>
      <c r="UQX117" s="336"/>
      <c r="UQY117" s="336"/>
      <c r="UQZ117" s="171"/>
      <c r="URA117" s="336"/>
      <c r="URB117" s="336"/>
      <c r="URC117" s="336"/>
      <c r="URD117" s="336"/>
      <c r="URE117" s="336"/>
      <c r="URF117" s="336"/>
      <c r="URG117" s="336"/>
      <c r="URH117" s="336"/>
      <c r="URI117" s="336"/>
      <c r="URJ117" s="336"/>
      <c r="URK117" s="171"/>
      <c r="URL117" s="336"/>
      <c r="URM117" s="336"/>
      <c r="URN117" s="336"/>
      <c r="URO117" s="336"/>
      <c r="URP117" s="336"/>
      <c r="URQ117" s="336"/>
      <c r="URR117" s="336"/>
      <c r="URS117" s="336"/>
      <c r="URT117" s="336"/>
      <c r="URU117" s="336"/>
      <c r="URV117" s="171"/>
      <c r="URW117" s="336"/>
      <c r="URX117" s="336"/>
      <c r="URY117" s="336"/>
      <c r="URZ117" s="336"/>
      <c r="USA117" s="336"/>
      <c r="USB117" s="336"/>
      <c r="USC117" s="336"/>
      <c r="USD117" s="336"/>
      <c r="USE117" s="336"/>
      <c r="USF117" s="336"/>
      <c r="USG117" s="171"/>
      <c r="USH117" s="336"/>
      <c r="USI117" s="336"/>
      <c r="USJ117" s="336"/>
      <c r="USK117" s="336"/>
      <c r="USL117" s="336"/>
      <c r="USM117" s="336"/>
      <c r="USN117" s="336"/>
      <c r="USO117" s="336"/>
      <c r="USP117" s="336"/>
      <c r="USQ117" s="336"/>
      <c r="USR117" s="171"/>
      <c r="USS117" s="336"/>
      <c r="UST117" s="336"/>
      <c r="USU117" s="336"/>
      <c r="USV117" s="336"/>
      <c r="USW117" s="336"/>
      <c r="USX117" s="336"/>
      <c r="USY117" s="336"/>
      <c r="USZ117" s="336"/>
      <c r="UTA117" s="336"/>
      <c r="UTB117" s="336"/>
      <c r="UTC117" s="171"/>
      <c r="UTD117" s="336"/>
      <c r="UTE117" s="336"/>
      <c r="UTF117" s="336"/>
      <c r="UTG117" s="336"/>
      <c r="UTH117" s="336"/>
      <c r="UTI117" s="336"/>
      <c r="UTJ117" s="336"/>
      <c r="UTK117" s="336"/>
      <c r="UTL117" s="336"/>
      <c r="UTM117" s="336"/>
      <c r="UTN117" s="171"/>
      <c r="UTO117" s="336"/>
      <c r="UTP117" s="336"/>
      <c r="UTQ117" s="336"/>
      <c r="UTR117" s="336"/>
      <c r="UTS117" s="336"/>
      <c r="UTT117" s="336"/>
      <c r="UTU117" s="336"/>
      <c r="UTV117" s="336"/>
      <c r="UTW117" s="336"/>
      <c r="UTX117" s="336"/>
      <c r="UTY117" s="171"/>
      <c r="UTZ117" s="336"/>
      <c r="UUA117" s="336"/>
      <c r="UUB117" s="336"/>
      <c r="UUC117" s="336"/>
      <c r="UUD117" s="336"/>
      <c r="UUE117" s="336"/>
      <c r="UUF117" s="336"/>
      <c r="UUG117" s="336"/>
      <c r="UUH117" s="336"/>
      <c r="UUI117" s="336"/>
      <c r="UUJ117" s="171"/>
      <c r="UUK117" s="336"/>
      <c r="UUL117" s="336"/>
      <c r="UUM117" s="336"/>
      <c r="UUN117" s="336"/>
      <c r="UUO117" s="336"/>
      <c r="UUP117" s="336"/>
      <c r="UUQ117" s="336"/>
      <c r="UUR117" s="336"/>
      <c r="UUS117" s="336"/>
      <c r="UUT117" s="336"/>
      <c r="UUU117" s="171"/>
      <c r="UUV117" s="336"/>
      <c r="UUW117" s="336"/>
      <c r="UUX117" s="336"/>
      <c r="UUY117" s="336"/>
      <c r="UUZ117" s="336"/>
      <c r="UVA117" s="336"/>
      <c r="UVB117" s="336"/>
      <c r="UVC117" s="336"/>
      <c r="UVD117" s="336"/>
      <c r="UVE117" s="336"/>
      <c r="UVF117" s="171"/>
      <c r="UVG117" s="336"/>
      <c r="UVH117" s="336"/>
      <c r="UVI117" s="336"/>
      <c r="UVJ117" s="336"/>
      <c r="UVK117" s="336"/>
      <c r="UVL117" s="336"/>
      <c r="UVM117" s="336"/>
      <c r="UVN117" s="336"/>
      <c r="UVO117" s="336"/>
      <c r="UVP117" s="336"/>
      <c r="UVQ117" s="171"/>
      <c r="UVR117" s="336"/>
      <c r="UVS117" s="336"/>
      <c r="UVT117" s="336"/>
      <c r="UVU117" s="336"/>
      <c r="UVV117" s="336"/>
      <c r="UVW117" s="336"/>
      <c r="UVX117" s="336"/>
      <c r="UVY117" s="336"/>
      <c r="UVZ117" s="336"/>
      <c r="UWA117" s="336"/>
      <c r="UWB117" s="171"/>
      <c r="UWC117" s="336"/>
      <c r="UWD117" s="336"/>
      <c r="UWE117" s="336"/>
      <c r="UWF117" s="336"/>
      <c r="UWG117" s="336"/>
      <c r="UWH117" s="336"/>
      <c r="UWI117" s="336"/>
      <c r="UWJ117" s="336"/>
      <c r="UWK117" s="336"/>
      <c r="UWL117" s="336"/>
      <c r="UWM117" s="171"/>
      <c r="UWN117" s="336"/>
      <c r="UWO117" s="336"/>
      <c r="UWP117" s="336"/>
      <c r="UWQ117" s="336"/>
      <c r="UWR117" s="336"/>
      <c r="UWS117" s="336"/>
      <c r="UWT117" s="336"/>
      <c r="UWU117" s="336"/>
      <c r="UWV117" s="336"/>
      <c r="UWW117" s="336"/>
      <c r="UWX117" s="171"/>
      <c r="UWY117" s="336"/>
      <c r="UWZ117" s="336"/>
      <c r="UXA117" s="336"/>
      <c r="UXB117" s="336"/>
      <c r="UXC117" s="336"/>
      <c r="UXD117" s="336"/>
      <c r="UXE117" s="336"/>
      <c r="UXF117" s="336"/>
      <c r="UXG117" s="336"/>
      <c r="UXH117" s="336"/>
      <c r="UXI117" s="171"/>
      <c r="UXJ117" s="336"/>
      <c r="UXK117" s="336"/>
      <c r="UXL117" s="336"/>
      <c r="UXM117" s="336"/>
      <c r="UXN117" s="336"/>
      <c r="UXO117" s="336"/>
      <c r="UXP117" s="336"/>
      <c r="UXQ117" s="336"/>
      <c r="UXR117" s="336"/>
      <c r="UXS117" s="336"/>
      <c r="UXT117" s="171"/>
      <c r="UXU117" s="336"/>
      <c r="UXV117" s="336"/>
      <c r="UXW117" s="336"/>
      <c r="UXX117" s="336"/>
      <c r="UXY117" s="336"/>
      <c r="UXZ117" s="336"/>
      <c r="UYA117" s="336"/>
      <c r="UYB117" s="336"/>
      <c r="UYC117" s="336"/>
      <c r="UYD117" s="336"/>
      <c r="UYE117" s="171"/>
      <c r="UYF117" s="336"/>
      <c r="UYG117" s="336"/>
      <c r="UYH117" s="336"/>
      <c r="UYI117" s="336"/>
      <c r="UYJ117" s="336"/>
      <c r="UYK117" s="336"/>
      <c r="UYL117" s="336"/>
      <c r="UYM117" s="336"/>
      <c r="UYN117" s="336"/>
      <c r="UYO117" s="336"/>
      <c r="UYP117" s="171"/>
      <c r="UYQ117" s="336"/>
      <c r="UYR117" s="336"/>
      <c r="UYS117" s="336"/>
      <c r="UYT117" s="336"/>
      <c r="UYU117" s="336"/>
      <c r="UYV117" s="336"/>
      <c r="UYW117" s="336"/>
      <c r="UYX117" s="336"/>
      <c r="UYY117" s="336"/>
      <c r="UYZ117" s="336"/>
      <c r="UZA117" s="171"/>
      <c r="UZB117" s="336"/>
      <c r="UZC117" s="336"/>
      <c r="UZD117" s="336"/>
      <c r="UZE117" s="336"/>
      <c r="UZF117" s="336"/>
      <c r="UZG117" s="336"/>
      <c r="UZH117" s="336"/>
      <c r="UZI117" s="336"/>
      <c r="UZJ117" s="336"/>
      <c r="UZK117" s="336"/>
      <c r="UZL117" s="171"/>
      <c r="UZM117" s="336"/>
      <c r="UZN117" s="336"/>
      <c r="UZO117" s="336"/>
      <c r="UZP117" s="336"/>
      <c r="UZQ117" s="336"/>
      <c r="UZR117" s="336"/>
      <c r="UZS117" s="336"/>
      <c r="UZT117" s="336"/>
      <c r="UZU117" s="336"/>
      <c r="UZV117" s="336"/>
      <c r="UZW117" s="171"/>
      <c r="UZX117" s="336"/>
      <c r="UZY117" s="336"/>
      <c r="UZZ117" s="336"/>
      <c r="VAA117" s="336"/>
      <c r="VAB117" s="336"/>
      <c r="VAC117" s="336"/>
      <c r="VAD117" s="336"/>
      <c r="VAE117" s="336"/>
      <c r="VAF117" s="336"/>
      <c r="VAG117" s="336"/>
      <c r="VAH117" s="171"/>
      <c r="VAI117" s="336"/>
      <c r="VAJ117" s="336"/>
      <c r="VAK117" s="336"/>
      <c r="VAL117" s="336"/>
      <c r="VAM117" s="336"/>
      <c r="VAN117" s="336"/>
      <c r="VAO117" s="336"/>
      <c r="VAP117" s="336"/>
      <c r="VAQ117" s="336"/>
      <c r="VAR117" s="336"/>
      <c r="VAS117" s="171"/>
      <c r="VAT117" s="336"/>
      <c r="VAU117" s="336"/>
      <c r="VAV117" s="336"/>
      <c r="VAW117" s="336"/>
      <c r="VAX117" s="336"/>
      <c r="VAY117" s="336"/>
      <c r="VAZ117" s="336"/>
      <c r="VBA117" s="336"/>
      <c r="VBB117" s="336"/>
      <c r="VBC117" s="336"/>
      <c r="VBD117" s="171"/>
      <c r="VBE117" s="336"/>
      <c r="VBF117" s="336"/>
      <c r="VBG117" s="336"/>
      <c r="VBH117" s="336"/>
      <c r="VBI117" s="336"/>
      <c r="VBJ117" s="336"/>
      <c r="VBK117" s="336"/>
      <c r="VBL117" s="336"/>
      <c r="VBM117" s="336"/>
      <c r="VBN117" s="336"/>
      <c r="VBO117" s="171"/>
      <c r="VBP117" s="336"/>
      <c r="VBQ117" s="336"/>
      <c r="VBR117" s="336"/>
      <c r="VBS117" s="336"/>
      <c r="VBT117" s="336"/>
      <c r="VBU117" s="336"/>
      <c r="VBV117" s="336"/>
      <c r="VBW117" s="336"/>
      <c r="VBX117" s="336"/>
      <c r="VBY117" s="336"/>
      <c r="VBZ117" s="171"/>
      <c r="VCA117" s="336"/>
      <c r="VCB117" s="336"/>
      <c r="VCC117" s="336"/>
      <c r="VCD117" s="336"/>
      <c r="VCE117" s="336"/>
      <c r="VCF117" s="336"/>
      <c r="VCG117" s="336"/>
      <c r="VCH117" s="336"/>
      <c r="VCI117" s="336"/>
      <c r="VCJ117" s="336"/>
      <c r="VCK117" s="171"/>
      <c r="VCL117" s="336"/>
      <c r="VCM117" s="336"/>
      <c r="VCN117" s="336"/>
      <c r="VCO117" s="336"/>
      <c r="VCP117" s="336"/>
      <c r="VCQ117" s="336"/>
      <c r="VCR117" s="336"/>
      <c r="VCS117" s="336"/>
      <c r="VCT117" s="336"/>
      <c r="VCU117" s="336"/>
      <c r="VCV117" s="171"/>
      <c r="VCW117" s="336"/>
      <c r="VCX117" s="336"/>
      <c r="VCY117" s="336"/>
      <c r="VCZ117" s="336"/>
      <c r="VDA117" s="336"/>
      <c r="VDB117" s="336"/>
      <c r="VDC117" s="336"/>
      <c r="VDD117" s="336"/>
      <c r="VDE117" s="336"/>
      <c r="VDF117" s="336"/>
      <c r="VDG117" s="171"/>
      <c r="VDH117" s="336"/>
      <c r="VDI117" s="336"/>
      <c r="VDJ117" s="336"/>
      <c r="VDK117" s="336"/>
      <c r="VDL117" s="336"/>
      <c r="VDM117" s="336"/>
      <c r="VDN117" s="336"/>
      <c r="VDO117" s="336"/>
      <c r="VDP117" s="336"/>
      <c r="VDQ117" s="336"/>
      <c r="VDR117" s="171"/>
      <c r="VDS117" s="336"/>
      <c r="VDT117" s="336"/>
      <c r="VDU117" s="336"/>
      <c r="VDV117" s="336"/>
      <c r="VDW117" s="336"/>
      <c r="VDX117" s="336"/>
      <c r="VDY117" s="336"/>
      <c r="VDZ117" s="336"/>
      <c r="VEA117" s="336"/>
      <c r="VEB117" s="336"/>
      <c r="VEC117" s="171"/>
      <c r="VED117" s="336"/>
      <c r="VEE117" s="336"/>
      <c r="VEF117" s="336"/>
      <c r="VEG117" s="336"/>
      <c r="VEH117" s="336"/>
      <c r="VEI117" s="336"/>
      <c r="VEJ117" s="336"/>
      <c r="VEK117" s="336"/>
      <c r="VEL117" s="336"/>
      <c r="VEM117" s="336"/>
      <c r="VEN117" s="171"/>
      <c r="VEO117" s="336"/>
      <c r="VEP117" s="336"/>
      <c r="VEQ117" s="336"/>
      <c r="VER117" s="336"/>
      <c r="VES117" s="336"/>
      <c r="VET117" s="336"/>
      <c r="VEU117" s="336"/>
      <c r="VEV117" s="336"/>
      <c r="VEW117" s="336"/>
      <c r="VEX117" s="336"/>
      <c r="VEY117" s="171"/>
      <c r="VEZ117" s="336"/>
      <c r="VFA117" s="336"/>
      <c r="VFB117" s="336"/>
      <c r="VFC117" s="336"/>
      <c r="VFD117" s="336"/>
      <c r="VFE117" s="336"/>
      <c r="VFF117" s="336"/>
      <c r="VFG117" s="336"/>
      <c r="VFH117" s="336"/>
      <c r="VFI117" s="336"/>
      <c r="VFJ117" s="171"/>
      <c r="VFK117" s="336"/>
      <c r="VFL117" s="336"/>
      <c r="VFM117" s="336"/>
      <c r="VFN117" s="336"/>
      <c r="VFO117" s="336"/>
      <c r="VFP117" s="336"/>
      <c r="VFQ117" s="336"/>
      <c r="VFR117" s="336"/>
      <c r="VFS117" s="336"/>
      <c r="VFT117" s="336"/>
      <c r="VFU117" s="171"/>
      <c r="VFV117" s="336"/>
      <c r="VFW117" s="336"/>
      <c r="VFX117" s="336"/>
      <c r="VFY117" s="336"/>
      <c r="VFZ117" s="336"/>
      <c r="VGA117" s="336"/>
      <c r="VGB117" s="336"/>
      <c r="VGC117" s="336"/>
      <c r="VGD117" s="336"/>
      <c r="VGE117" s="336"/>
      <c r="VGF117" s="171"/>
      <c r="VGG117" s="336"/>
      <c r="VGH117" s="336"/>
      <c r="VGI117" s="336"/>
      <c r="VGJ117" s="336"/>
      <c r="VGK117" s="336"/>
      <c r="VGL117" s="336"/>
      <c r="VGM117" s="336"/>
      <c r="VGN117" s="336"/>
      <c r="VGO117" s="336"/>
      <c r="VGP117" s="336"/>
      <c r="VGQ117" s="171"/>
      <c r="VGR117" s="336"/>
      <c r="VGS117" s="336"/>
      <c r="VGT117" s="336"/>
      <c r="VGU117" s="336"/>
      <c r="VGV117" s="336"/>
      <c r="VGW117" s="336"/>
      <c r="VGX117" s="336"/>
      <c r="VGY117" s="336"/>
      <c r="VGZ117" s="336"/>
      <c r="VHA117" s="336"/>
      <c r="VHB117" s="171"/>
      <c r="VHC117" s="336"/>
      <c r="VHD117" s="336"/>
      <c r="VHE117" s="336"/>
      <c r="VHF117" s="336"/>
      <c r="VHG117" s="336"/>
      <c r="VHH117" s="336"/>
      <c r="VHI117" s="336"/>
      <c r="VHJ117" s="336"/>
      <c r="VHK117" s="336"/>
      <c r="VHL117" s="336"/>
      <c r="VHM117" s="171"/>
      <c r="VHN117" s="336"/>
      <c r="VHO117" s="336"/>
      <c r="VHP117" s="336"/>
      <c r="VHQ117" s="336"/>
      <c r="VHR117" s="336"/>
      <c r="VHS117" s="336"/>
      <c r="VHT117" s="336"/>
      <c r="VHU117" s="336"/>
      <c r="VHV117" s="336"/>
      <c r="VHW117" s="336"/>
      <c r="VHX117" s="171"/>
      <c r="VHY117" s="336"/>
      <c r="VHZ117" s="336"/>
      <c r="VIA117" s="336"/>
      <c r="VIB117" s="336"/>
      <c r="VIC117" s="336"/>
      <c r="VID117" s="336"/>
      <c r="VIE117" s="336"/>
      <c r="VIF117" s="336"/>
      <c r="VIG117" s="336"/>
      <c r="VIH117" s="336"/>
      <c r="VII117" s="171"/>
      <c r="VIJ117" s="336"/>
      <c r="VIK117" s="336"/>
      <c r="VIL117" s="336"/>
      <c r="VIM117" s="336"/>
      <c r="VIN117" s="336"/>
      <c r="VIO117" s="336"/>
      <c r="VIP117" s="336"/>
      <c r="VIQ117" s="336"/>
      <c r="VIR117" s="336"/>
      <c r="VIS117" s="336"/>
      <c r="VIT117" s="171"/>
      <c r="VIU117" s="336"/>
      <c r="VIV117" s="336"/>
      <c r="VIW117" s="336"/>
      <c r="VIX117" s="336"/>
      <c r="VIY117" s="336"/>
      <c r="VIZ117" s="336"/>
      <c r="VJA117" s="336"/>
      <c r="VJB117" s="336"/>
      <c r="VJC117" s="336"/>
      <c r="VJD117" s="336"/>
      <c r="VJE117" s="171"/>
      <c r="VJF117" s="336"/>
      <c r="VJG117" s="336"/>
      <c r="VJH117" s="336"/>
      <c r="VJI117" s="336"/>
      <c r="VJJ117" s="336"/>
      <c r="VJK117" s="336"/>
      <c r="VJL117" s="336"/>
      <c r="VJM117" s="336"/>
      <c r="VJN117" s="336"/>
      <c r="VJO117" s="336"/>
      <c r="VJP117" s="171"/>
      <c r="VJQ117" s="336"/>
      <c r="VJR117" s="336"/>
      <c r="VJS117" s="336"/>
      <c r="VJT117" s="336"/>
      <c r="VJU117" s="336"/>
      <c r="VJV117" s="336"/>
      <c r="VJW117" s="336"/>
      <c r="VJX117" s="336"/>
      <c r="VJY117" s="336"/>
      <c r="VJZ117" s="336"/>
      <c r="VKA117" s="171"/>
      <c r="VKB117" s="336"/>
      <c r="VKC117" s="336"/>
      <c r="VKD117" s="336"/>
      <c r="VKE117" s="336"/>
      <c r="VKF117" s="336"/>
      <c r="VKG117" s="336"/>
      <c r="VKH117" s="336"/>
      <c r="VKI117" s="336"/>
      <c r="VKJ117" s="336"/>
      <c r="VKK117" s="336"/>
      <c r="VKL117" s="171"/>
      <c r="VKM117" s="336"/>
      <c r="VKN117" s="336"/>
      <c r="VKO117" s="336"/>
      <c r="VKP117" s="336"/>
      <c r="VKQ117" s="336"/>
      <c r="VKR117" s="336"/>
      <c r="VKS117" s="336"/>
      <c r="VKT117" s="336"/>
      <c r="VKU117" s="336"/>
      <c r="VKV117" s="336"/>
      <c r="VKW117" s="171"/>
      <c r="VKX117" s="336"/>
      <c r="VKY117" s="336"/>
      <c r="VKZ117" s="336"/>
      <c r="VLA117" s="336"/>
      <c r="VLB117" s="336"/>
      <c r="VLC117" s="336"/>
      <c r="VLD117" s="336"/>
      <c r="VLE117" s="336"/>
      <c r="VLF117" s="336"/>
      <c r="VLG117" s="336"/>
      <c r="VLH117" s="171"/>
      <c r="VLI117" s="336"/>
      <c r="VLJ117" s="336"/>
      <c r="VLK117" s="336"/>
      <c r="VLL117" s="336"/>
      <c r="VLM117" s="336"/>
      <c r="VLN117" s="336"/>
      <c r="VLO117" s="336"/>
      <c r="VLP117" s="336"/>
      <c r="VLQ117" s="336"/>
      <c r="VLR117" s="336"/>
      <c r="VLS117" s="171"/>
      <c r="VLT117" s="336"/>
      <c r="VLU117" s="336"/>
      <c r="VLV117" s="336"/>
      <c r="VLW117" s="336"/>
      <c r="VLX117" s="336"/>
      <c r="VLY117" s="336"/>
      <c r="VLZ117" s="336"/>
      <c r="VMA117" s="336"/>
      <c r="VMB117" s="336"/>
      <c r="VMC117" s="336"/>
      <c r="VMD117" s="171"/>
      <c r="VME117" s="336"/>
      <c r="VMF117" s="336"/>
      <c r="VMG117" s="336"/>
      <c r="VMH117" s="336"/>
      <c r="VMI117" s="336"/>
      <c r="VMJ117" s="336"/>
      <c r="VMK117" s="336"/>
      <c r="VML117" s="336"/>
      <c r="VMM117" s="336"/>
      <c r="VMN117" s="336"/>
      <c r="VMO117" s="171"/>
      <c r="VMP117" s="336"/>
      <c r="VMQ117" s="336"/>
      <c r="VMR117" s="336"/>
      <c r="VMS117" s="336"/>
      <c r="VMT117" s="336"/>
      <c r="VMU117" s="336"/>
      <c r="VMV117" s="336"/>
      <c r="VMW117" s="336"/>
      <c r="VMX117" s="336"/>
      <c r="VMY117" s="336"/>
      <c r="VMZ117" s="171"/>
      <c r="VNA117" s="336"/>
      <c r="VNB117" s="336"/>
      <c r="VNC117" s="336"/>
      <c r="VND117" s="336"/>
      <c r="VNE117" s="336"/>
      <c r="VNF117" s="336"/>
      <c r="VNG117" s="336"/>
      <c r="VNH117" s="336"/>
      <c r="VNI117" s="336"/>
      <c r="VNJ117" s="336"/>
      <c r="VNK117" s="171"/>
      <c r="VNL117" s="336"/>
      <c r="VNM117" s="336"/>
      <c r="VNN117" s="336"/>
      <c r="VNO117" s="336"/>
      <c r="VNP117" s="336"/>
      <c r="VNQ117" s="336"/>
      <c r="VNR117" s="336"/>
      <c r="VNS117" s="336"/>
      <c r="VNT117" s="336"/>
      <c r="VNU117" s="336"/>
      <c r="VNV117" s="171"/>
      <c r="VNW117" s="336"/>
      <c r="VNX117" s="336"/>
      <c r="VNY117" s="336"/>
      <c r="VNZ117" s="336"/>
      <c r="VOA117" s="336"/>
      <c r="VOB117" s="336"/>
      <c r="VOC117" s="336"/>
      <c r="VOD117" s="336"/>
      <c r="VOE117" s="336"/>
      <c r="VOF117" s="336"/>
      <c r="VOG117" s="171"/>
      <c r="VOH117" s="336"/>
      <c r="VOI117" s="336"/>
      <c r="VOJ117" s="336"/>
      <c r="VOK117" s="336"/>
      <c r="VOL117" s="336"/>
      <c r="VOM117" s="336"/>
      <c r="VON117" s="336"/>
      <c r="VOO117" s="336"/>
      <c r="VOP117" s="336"/>
      <c r="VOQ117" s="336"/>
      <c r="VOR117" s="171"/>
      <c r="VOS117" s="336"/>
      <c r="VOT117" s="336"/>
      <c r="VOU117" s="336"/>
      <c r="VOV117" s="336"/>
      <c r="VOW117" s="336"/>
      <c r="VOX117" s="336"/>
      <c r="VOY117" s="336"/>
      <c r="VOZ117" s="336"/>
      <c r="VPA117" s="336"/>
      <c r="VPB117" s="336"/>
      <c r="VPC117" s="171"/>
      <c r="VPD117" s="336"/>
      <c r="VPE117" s="336"/>
      <c r="VPF117" s="336"/>
      <c r="VPG117" s="336"/>
      <c r="VPH117" s="336"/>
      <c r="VPI117" s="336"/>
      <c r="VPJ117" s="336"/>
      <c r="VPK117" s="336"/>
      <c r="VPL117" s="336"/>
      <c r="VPM117" s="336"/>
      <c r="VPN117" s="171"/>
      <c r="VPO117" s="336"/>
      <c r="VPP117" s="336"/>
      <c r="VPQ117" s="336"/>
      <c r="VPR117" s="336"/>
      <c r="VPS117" s="336"/>
      <c r="VPT117" s="336"/>
      <c r="VPU117" s="336"/>
      <c r="VPV117" s="336"/>
      <c r="VPW117" s="336"/>
      <c r="VPX117" s="336"/>
      <c r="VPY117" s="171"/>
      <c r="VPZ117" s="336"/>
      <c r="VQA117" s="336"/>
      <c r="VQB117" s="336"/>
      <c r="VQC117" s="336"/>
      <c r="VQD117" s="336"/>
      <c r="VQE117" s="336"/>
      <c r="VQF117" s="336"/>
      <c r="VQG117" s="336"/>
      <c r="VQH117" s="336"/>
      <c r="VQI117" s="336"/>
      <c r="VQJ117" s="171"/>
      <c r="VQK117" s="336"/>
      <c r="VQL117" s="336"/>
      <c r="VQM117" s="336"/>
      <c r="VQN117" s="336"/>
      <c r="VQO117" s="336"/>
      <c r="VQP117" s="336"/>
      <c r="VQQ117" s="336"/>
      <c r="VQR117" s="336"/>
      <c r="VQS117" s="336"/>
      <c r="VQT117" s="336"/>
      <c r="VQU117" s="171"/>
      <c r="VQV117" s="336"/>
      <c r="VQW117" s="336"/>
      <c r="VQX117" s="336"/>
      <c r="VQY117" s="336"/>
      <c r="VQZ117" s="336"/>
      <c r="VRA117" s="336"/>
      <c r="VRB117" s="336"/>
      <c r="VRC117" s="336"/>
      <c r="VRD117" s="336"/>
      <c r="VRE117" s="336"/>
      <c r="VRF117" s="171"/>
      <c r="VRG117" s="336"/>
      <c r="VRH117" s="336"/>
      <c r="VRI117" s="336"/>
      <c r="VRJ117" s="336"/>
      <c r="VRK117" s="336"/>
      <c r="VRL117" s="336"/>
      <c r="VRM117" s="336"/>
      <c r="VRN117" s="336"/>
      <c r="VRO117" s="336"/>
      <c r="VRP117" s="336"/>
      <c r="VRQ117" s="171"/>
      <c r="VRR117" s="336"/>
      <c r="VRS117" s="336"/>
      <c r="VRT117" s="336"/>
      <c r="VRU117" s="336"/>
      <c r="VRV117" s="336"/>
      <c r="VRW117" s="336"/>
      <c r="VRX117" s="336"/>
      <c r="VRY117" s="336"/>
      <c r="VRZ117" s="336"/>
      <c r="VSA117" s="336"/>
      <c r="VSB117" s="171"/>
      <c r="VSC117" s="336"/>
      <c r="VSD117" s="336"/>
      <c r="VSE117" s="336"/>
      <c r="VSF117" s="336"/>
      <c r="VSG117" s="336"/>
      <c r="VSH117" s="336"/>
      <c r="VSI117" s="336"/>
      <c r="VSJ117" s="336"/>
      <c r="VSK117" s="336"/>
      <c r="VSL117" s="336"/>
      <c r="VSM117" s="171"/>
      <c r="VSN117" s="336"/>
      <c r="VSO117" s="336"/>
      <c r="VSP117" s="336"/>
      <c r="VSQ117" s="336"/>
      <c r="VSR117" s="336"/>
      <c r="VSS117" s="336"/>
      <c r="VST117" s="336"/>
      <c r="VSU117" s="336"/>
      <c r="VSV117" s="336"/>
      <c r="VSW117" s="336"/>
      <c r="VSX117" s="171"/>
      <c r="VSY117" s="336"/>
      <c r="VSZ117" s="336"/>
      <c r="VTA117" s="336"/>
      <c r="VTB117" s="336"/>
      <c r="VTC117" s="336"/>
      <c r="VTD117" s="336"/>
      <c r="VTE117" s="336"/>
      <c r="VTF117" s="336"/>
      <c r="VTG117" s="336"/>
      <c r="VTH117" s="336"/>
      <c r="VTI117" s="171"/>
      <c r="VTJ117" s="336"/>
      <c r="VTK117" s="336"/>
      <c r="VTL117" s="336"/>
      <c r="VTM117" s="336"/>
      <c r="VTN117" s="336"/>
      <c r="VTO117" s="336"/>
      <c r="VTP117" s="336"/>
      <c r="VTQ117" s="336"/>
      <c r="VTR117" s="336"/>
      <c r="VTS117" s="336"/>
      <c r="VTT117" s="171"/>
      <c r="VTU117" s="336"/>
      <c r="VTV117" s="336"/>
      <c r="VTW117" s="336"/>
      <c r="VTX117" s="336"/>
      <c r="VTY117" s="336"/>
      <c r="VTZ117" s="336"/>
      <c r="VUA117" s="336"/>
      <c r="VUB117" s="336"/>
      <c r="VUC117" s="336"/>
      <c r="VUD117" s="336"/>
      <c r="VUE117" s="171"/>
      <c r="VUF117" s="336"/>
      <c r="VUG117" s="336"/>
      <c r="VUH117" s="336"/>
      <c r="VUI117" s="336"/>
      <c r="VUJ117" s="336"/>
      <c r="VUK117" s="336"/>
      <c r="VUL117" s="336"/>
      <c r="VUM117" s="336"/>
      <c r="VUN117" s="336"/>
      <c r="VUO117" s="336"/>
      <c r="VUP117" s="171"/>
      <c r="VUQ117" s="336"/>
      <c r="VUR117" s="336"/>
      <c r="VUS117" s="336"/>
      <c r="VUT117" s="336"/>
      <c r="VUU117" s="336"/>
      <c r="VUV117" s="336"/>
      <c r="VUW117" s="336"/>
      <c r="VUX117" s="336"/>
      <c r="VUY117" s="336"/>
      <c r="VUZ117" s="336"/>
      <c r="VVA117" s="171"/>
      <c r="VVB117" s="336"/>
      <c r="VVC117" s="336"/>
      <c r="VVD117" s="336"/>
      <c r="VVE117" s="336"/>
      <c r="VVF117" s="336"/>
      <c r="VVG117" s="336"/>
      <c r="VVH117" s="336"/>
      <c r="VVI117" s="336"/>
      <c r="VVJ117" s="336"/>
      <c r="VVK117" s="336"/>
      <c r="VVL117" s="171"/>
      <c r="VVM117" s="336"/>
      <c r="VVN117" s="336"/>
      <c r="VVO117" s="336"/>
      <c r="VVP117" s="336"/>
      <c r="VVQ117" s="336"/>
      <c r="VVR117" s="336"/>
      <c r="VVS117" s="336"/>
      <c r="VVT117" s="336"/>
      <c r="VVU117" s="336"/>
      <c r="VVV117" s="336"/>
      <c r="VVW117" s="171"/>
      <c r="VVX117" s="336"/>
      <c r="VVY117" s="336"/>
      <c r="VVZ117" s="336"/>
      <c r="VWA117" s="336"/>
      <c r="VWB117" s="336"/>
      <c r="VWC117" s="336"/>
      <c r="VWD117" s="336"/>
      <c r="VWE117" s="336"/>
      <c r="VWF117" s="336"/>
      <c r="VWG117" s="336"/>
      <c r="VWH117" s="171"/>
      <c r="VWI117" s="336"/>
      <c r="VWJ117" s="336"/>
      <c r="VWK117" s="336"/>
      <c r="VWL117" s="336"/>
      <c r="VWM117" s="336"/>
      <c r="VWN117" s="336"/>
      <c r="VWO117" s="336"/>
      <c r="VWP117" s="336"/>
      <c r="VWQ117" s="336"/>
      <c r="VWR117" s="336"/>
      <c r="VWS117" s="171"/>
      <c r="VWT117" s="336"/>
      <c r="VWU117" s="336"/>
      <c r="VWV117" s="336"/>
      <c r="VWW117" s="336"/>
      <c r="VWX117" s="336"/>
      <c r="VWY117" s="336"/>
      <c r="VWZ117" s="336"/>
      <c r="VXA117" s="336"/>
      <c r="VXB117" s="336"/>
      <c r="VXC117" s="336"/>
      <c r="VXD117" s="171"/>
      <c r="VXE117" s="336"/>
      <c r="VXF117" s="336"/>
      <c r="VXG117" s="336"/>
      <c r="VXH117" s="336"/>
      <c r="VXI117" s="336"/>
      <c r="VXJ117" s="336"/>
      <c r="VXK117" s="336"/>
      <c r="VXL117" s="336"/>
      <c r="VXM117" s="336"/>
      <c r="VXN117" s="336"/>
      <c r="VXO117" s="171"/>
      <c r="VXP117" s="336"/>
      <c r="VXQ117" s="336"/>
      <c r="VXR117" s="336"/>
      <c r="VXS117" s="336"/>
      <c r="VXT117" s="336"/>
      <c r="VXU117" s="336"/>
      <c r="VXV117" s="336"/>
      <c r="VXW117" s="336"/>
      <c r="VXX117" s="336"/>
      <c r="VXY117" s="336"/>
      <c r="VXZ117" s="171"/>
      <c r="VYA117" s="336"/>
      <c r="VYB117" s="336"/>
      <c r="VYC117" s="336"/>
      <c r="VYD117" s="336"/>
      <c r="VYE117" s="336"/>
      <c r="VYF117" s="336"/>
      <c r="VYG117" s="336"/>
      <c r="VYH117" s="336"/>
      <c r="VYI117" s="336"/>
      <c r="VYJ117" s="336"/>
      <c r="VYK117" s="171"/>
      <c r="VYL117" s="336"/>
      <c r="VYM117" s="336"/>
      <c r="VYN117" s="336"/>
      <c r="VYO117" s="336"/>
      <c r="VYP117" s="336"/>
      <c r="VYQ117" s="336"/>
      <c r="VYR117" s="336"/>
      <c r="VYS117" s="336"/>
      <c r="VYT117" s="336"/>
      <c r="VYU117" s="336"/>
      <c r="VYV117" s="171"/>
      <c r="VYW117" s="336"/>
      <c r="VYX117" s="336"/>
      <c r="VYY117" s="336"/>
      <c r="VYZ117" s="336"/>
      <c r="VZA117" s="336"/>
      <c r="VZB117" s="336"/>
      <c r="VZC117" s="336"/>
      <c r="VZD117" s="336"/>
      <c r="VZE117" s="336"/>
      <c r="VZF117" s="336"/>
      <c r="VZG117" s="171"/>
      <c r="VZH117" s="336"/>
      <c r="VZI117" s="336"/>
      <c r="VZJ117" s="336"/>
      <c r="VZK117" s="336"/>
      <c r="VZL117" s="336"/>
      <c r="VZM117" s="336"/>
      <c r="VZN117" s="336"/>
      <c r="VZO117" s="336"/>
      <c r="VZP117" s="336"/>
      <c r="VZQ117" s="336"/>
      <c r="VZR117" s="171"/>
      <c r="VZS117" s="336"/>
      <c r="VZT117" s="336"/>
      <c r="VZU117" s="336"/>
      <c r="VZV117" s="336"/>
      <c r="VZW117" s="336"/>
      <c r="VZX117" s="336"/>
      <c r="VZY117" s="336"/>
      <c r="VZZ117" s="336"/>
      <c r="WAA117" s="336"/>
      <c r="WAB117" s="336"/>
      <c r="WAC117" s="171"/>
      <c r="WAD117" s="336"/>
      <c r="WAE117" s="336"/>
      <c r="WAF117" s="336"/>
      <c r="WAG117" s="336"/>
      <c r="WAH117" s="336"/>
      <c r="WAI117" s="336"/>
      <c r="WAJ117" s="336"/>
      <c r="WAK117" s="336"/>
      <c r="WAL117" s="336"/>
      <c r="WAM117" s="336"/>
      <c r="WAN117" s="171"/>
      <c r="WAO117" s="336"/>
      <c r="WAP117" s="336"/>
      <c r="WAQ117" s="336"/>
      <c r="WAR117" s="336"/>
      <c r="WAS117" s="336"/>
      <c r="WAT117" s="336"/>
      <c r="WAU117" s="336"/>
      <c r="WAV117" s="336"/>
      <c r="WAW117" s="336"/>
      <c r="WAX117" s="336"/>
      <c r="WAY117" s="171"/>
      <c r="WAZ117" s="336"/>
      <c r="WBA117" s="336"/>
      <c r="WBB117" s="336"/>
      <c r="WBC117" s="336"/>
      <c r="WBD117" s="336"/>
      <c r="WBE117" s="336"/>
      <c r="WBF117" s="336"/>
      <c r="WBG117" s="336"/>
      <c r="WBH117" s="336"/>
      <c r="WBI117" s="336"/>
      <c r="WBJ117" s="171"/>
      <c r="WBK117" s="336"/>
      <c r="WBL117" s="336"/>
      <c r="WBM117" s="336"/>
      <c r="WBN117" s="336"/>
      <c r="WBO117" s="336"/>
      <c r="WBP117" s="336"/>
      <c r="WBQ117" s="336"/>
      <c r="WBR117" s="336"/>
      <c r="WBS117" s="336"/>
      <c r="WBT117" s="336"/>
      <c r="WBU117" s="171"/>
      <c r="WBV117" s="336"/>
      <c r="WBW117" s="336"/>
      <c r="WBX117" s="336"/>
      <c r="WBY117" s="336"/>
      <c r="WBZ117" s="336"/>
      <c r="WCA117" s="336"/>
      <c r="WCB117" s="336"/>
      <c r="WCC117" s="336"/>
      <c r="WCD117" s="336"/>
      <c r="WCE117" s="336"/>
      <c r="WCF117" s="171"/>
      <c r="WCG117" s="336"/>
      <c r="WCH117" s="336"/>
      <c r="WCI117" s="336"/>
      <c r="WCJ117" s="336"/>
      <c r="WCK117" s="336"/>
      <c r="WCL117" s="336"/>
      <c r="WCM117" s="336"/>
      <c r="WCN117" s="336"/>
      <c r="WCO117" s="336"/>
      <c r="WCP117" s="336"/>
      <c r="WCQ117" s="171"/>
      <c r="WCR117" s="336"/>
      <c r="WCS117" s="336"/>
      <c r="WCT117" s="336"/>
      <c r="WCU117" s="336"/>
      <c r="WCV117" s="336"/>
      <c r="WCW117" s="336"/>
      <c r="WCX117" s="336"/>
      <c r="WCY117" s="336"/>
      <c r="WCZ117" s="336"/>
      <c r="WDA117" s="336"/>
      <c r="WDB117" s="171"/>
      <c r="WDC117" s="336"/>
      <c r="WDD117" s="336"/>
      <c r="WDE117" s="336"/>
      <c r="WDF117" s="336"/>
      <c r="WDG117" s="336"/>
      <c r="WDH117" s="336"/>
      <c r="WDI117" s="336"/>
      <c r="WDJ117" s="336"/>
      <c r="WDK117" s="336"/>
      <c r="WDL117" s="336"/>
      <c r="WDM117" s="171"/>
      <c r="WDN117" s="336"/>
      <c r="WDO117" s="336"/>
      <c r="WDP117" s="336"/>
      <c r="WDQ117" s="336"/>
      <c r="WDR117" s="336"/>
      <c r="WDS117" s="336"/>
      <c r="WDT117" s="336"/>
      <c r="WDU117" s="336"/>
      <c r="WDV117" s="336"/>
      <c r="WDW117" s="336"/>
      <c r="WDX117" s="171"/>
      <c r="WDY117" s="336"/>
      <c r="WDZ117" s="336"/>
      <c r="WEA117" s="336"/>
      <c r="WEB117" s="336"/>
      <c r="WEC117" s="336"/>
      <c r="WED117" s="336"/>
      <c r="WEE117" s="336"/>
      <c r="WEF117" s="336"/>
      <c r="WEG117" s="336"/>
      <c r="WEH117" s="336"/>
      <c r="WEI117" s="171"/>
      <c r="WEJ117" s="336"/>
      <c r="WEK117" s="336"/>
      <c r="WEL117" s="336"/>
      <c r="WEM117" s="336"/>
      <c r="WEN117" s="336"/>
      <c r="WEO117" s="336"/>
      <c r="WEP117" s="336"/>
      <c r="WEQ117" s="336"/>
      <c r="WER117" s="336"/>
      <c r="WES117" s="336"/>
      <c r="WET117" s="171"/>
      <c r="WEU117" s="336"/>
      <c r="WEV117" s="336"/>
      <c r="WEW117" s="336"/>
      <c r="WEX117" s="336"/>
      <c r="WEY117" s="336"/>
      <c r="WEZ117" s="336"/>
      <c r="WFA117" s="336"/>
      <c r="WFB117" s="336"/>
      <c r="WFC117" s="336"/>
      <c r="WFD117" s="336"/>
      <c r="WFE117" s="171"/>
      <c r="WFF117" s="336"/>
      <c r="WFG117" s="336"/>
      <c r="WFH117" s="336"/>
      <c r="WFI117" s="336"/>
      <c r="WFJ117" s="336"/>
      <c r="WFK117" s="336"/>
      <c r="WFL117" s="336"/>
      <c r="WFM117" s="336"/>
      <c r="WFN117" s="336"/>
      <c r="WFO117" s="336"/>
      <c r="WFP117" s="171"/>
      <c r="WFQ117" s="336"/>
      <c r="WFR117" s="336"/>
      <c r="WFS117" s="336"/>
      <c r="WFT117" s="336"/>
      <c r="WFU117" s="336"/>
      <c r="WFV117" s="336"/>
      <c r="WFW117" s="336"/>
      <c r="WFX117" s="336"/>
      <c r="WFY117" s="336"/>
      <c r="WFZ117" s="336"/>
      <c r="WGA117" s="171"/>
      <c r="WGB117" s="336"/>
      <c r="WGC117" s="336"/>
      <c r="WGD117" s="336"/>
      <c r="WGE117" s="336"/>
      <c r="WGF117" s="336"/>
      <c r="WGG117" s="336"/>
      <c r="WGH117" s="336"/>
      <c r="WGI117" s="336"/>
      <c r="WGJ117" s="336"/>
      <c r="WGK117" s="336"/>
      <c r="WGL117" s="171"/>
      <c r="WGM117" s="336"/>
      <c r="WGN117" s="336"/>
      <c r="WGO117" s="336"/>
      <c r="WGP117" s="336"/>
      <c r="WGQ117" s="336"/>
      <c r="WGR117" s="336"/>
      <c r="WGS117" s="336"/>
      <c r="WGT117" s="336"/>
      <c r="WGU117" s="336"/>
      <c r="WGV117" s="336"/>
      <c r="WGW117" s="171"/>
      <c r="WGX117" s="336"/>
      <c r="WGY117" s="336"/>
      <c r="WGZ117" s="336"/>
      <c r="WHA117" s="336"/>
      <c r="WHB117" s="336"/>
      <c r="WHC117" s="336"/>
      <c r="WHD117" s="336"/>
      <c r="WHE117" s="336"/>
      <c r="WHF117" s="336"/>
      <c r="WHG117" s="336"/>
      <c r="WHH117" s="171"/>
      <c r="WHI117" s="336"/>
      <c r="WHJ117" s="336"/>
      <c r="WHK117" s="336"/>
      <c r="WHL117" s="336"/>
      <c r="WHM117" s="336"/>
      <c r="WHN117" s="336"/>
      <c r="WHO117" s="336"/>
      <c r="WHP117" s="336"/>
      <c r="WHQ117" s="336"/>
      <c r="WHR117" s="336"/>
      <c r="WHS117" s="171"/>
      <c r="WHT117" s="336"/>
      <c r="WHU117" s="336"/>
      <c r="WHV117" s="336"/>
      <c r="WHW117" s="336"/>
      <c r="WHX117" s="336"/>
      <c r="WHY117" s="336"/>
      <c r="WHZ117" s="336"/>
      <c r="WIA117" s="336"/>
      <c r="WIB117" s="336"/>
      <c r="WIC117" s="336"/>
      <c r="WID117" s="171"/>
      <c r="WIE117" s="336"/>
      <c r="WIF117" s="336"/>
      <c r="WIG117" s="336"/>
      <c r="WIH117" s="336"/>
      <c r="WII117" s="336"/>
      <c r="WIJ117" s="336"/>
      <c r="WIK117" s="336"/>
      <c r="WIL117" s="336"/>
      <c r="WIM117" s="336"/>
      <c r="WIN117" s="336"/>
      <c r="WIO117" s="171"/>
      <c r="WIP117" s="336"/>
      <c r="WIQ117" s="336"/>
      <c r="WIR117" s="336"/>
      <c r="WIS117" s="336"/>
      <c r="WIT117" s="336"/>
      <c r="WIU117" s="336"/>
      <c r="WIV117" s="336"/>
      <c r="WIW117" s="336"/>
      <c r="WIX117" s="336"/>
      <c r="WIY117" s="336"/>
      <c r="WIZ117" s="171"/>
      <c r="WJA117" s="336"/>
      <c r="WJB117" s="336"/>
      <c r="WJC117" s="336"/>
      <c r="WJD117" s="336"/>
      <c r="WJE117" s="336"/>
      <c r="WJF117" s="336"/>
      <c r="WJG117" s="336"/>
      <c r="WJH117" s="336"/>
      <c r="WJI117" s="336"/>
      <c r="WJJ117" s="336"/>
      <c r="WJK117" s="171"/>
      <c r="WJL117" s="336"/>
      <c r="WJM117" s="336"/>
      <c r="WJN117" s="336"/>
      <c r="WJO117" s="336"/>
      <c r="WJP117" s="336"/>
      <c r="WJQ117" s="336"/>
      <c r="WJR117" s="336"/>
      <c r="WJS117" s="336"/>
      <c r="WJT117" s="336"/>
      <c r="WJU117" s="336"/>
      <c r="WJV117" s="171"/>
      <c r="WJW117" s="336"/>
      <c r="WJX117" s="336"/>
      <c r="WJY117" s="336"/>
      <c r="WJZ117" s="336"/>
      <c r="WKA117" s="336"/>
      <c r="WKB117" s="336"/>
      <c r="WKC117" s="336"/>
      <c r="WKD117" s="336"/>
      <c r="WKE117" s="336"/>
      <c r="WKF117" s="336"/>
      <c r="WKG117" s="171"/>
      <c r="WKH117" s="336"/>
      <c r="WKI117" s="336"/>
      <c r="WKJ117" s="336"/>
      <c r="WKK117" s="336"/>
      <c r="WKL117" s="336"/>
      <c r="WKM117" s="336"/>
      <c r="WKN117" s="336"/>
      <c r="WKO117" s="336"/>
      <c r="WKP117" s="336"/>
      <c r="WKQ117" s="336"/>
      <c r="WKR117" s="171"/>
      <c r="WKS117" s="336"/>
      <c r="WKT117" s="336"/>
      <c r="WKU117" s="336"/>
      <c r="WKV117" s="336"/>
      <c r="WKW117" s="336"/>
      <c r="WKX117" s="336"/>
      <c r="WKY117" s="336"/>
      <c r="WKZ117" s="336"/>
      <c r="WLA117" s="336"/>
      <c r="WLB117" s="336"/>
      <c r="WLC117" s="171"/>
      <c r="WLD117" s="336"/>
      <c r="WLE117" s="336"/>
      <c r="WLF117" s="336"/>
      <c r="WLG117" s="336"/>
      <c r="WLH117" s="336"/>
      <c r="WLI117" s="336"/>
      <c r="WLJ117" s="336"/>
      <c r="WLK117" s="336"/>
      <c r="WLL117" s="336"/>
      <c r="WLM117" s="336"/>
      <c r="WLN117" s="171"/>
      <c r="WLO117" s="336"/>
      <c r="WLP117" s="336"/>
      <c r="WLQ117" s="336"/>
      <c r="WLR117" s="336"/>
      <c r="WLS117" s="336"/>
      <c r="WLT117" s="336"/>
      <c r="WLU117" s="336"/>
      <c r="WLV117" s="336"/>
      <c r="WLW117" s="336"/>
      <c r="WLX117" s="336"/>
      <c r="WLY117" s="171"/>
      <c r="WLZ117" s="336"/>
      <c r="WMA117" s="336"/>
      <c r="WMB117" s="336"/>
      <c r="WMC117" s="336"/>
      <c r="WMD117" s="336"/>
      <c r="WME117" s="336"/>
      <c r="WMF117" s="336"/>
      <c r="WMG117" s="336"/>
      <c r="WMH117" s="336"/>
      <c r="WMI117" s="336"/>
      <c r="WMJ117" s="171"/>
      <c r="WMK117" s="336"/>
      <c r="WML117" s="336"/>
      <c r="WMM117" s="336"/>
      <c r="WMN117" s="336"/>
      <c r="WMO117" s="336"/>
      <c r="WMP117" s="336"/>
      <c r="WMQ117" s="336"/>
      <c r="WMR117" s="336"/>
      <c r="WMS117" s="336"/>
      <c r="WMT117" s="336"/>
      <c r="WMU117" s="171"/>
      <c r="WMV117" s="336"/>
      <c r="WMW117" s="336"/>
      <c r="WMX117" s="336"/>
      <c r="WMY117" s="336"/>
      <c r="WMZ117" s="336"/>
      <c r="WNA117" s="336"/>
      <c r="WNB117" s="336"/>
      <c r="WNC117" s="336"/>
      <c r="WND117" s="336"/>
      <c r="WNE117" s="336"/>
      <c r="WNF117" s="171"/>
      <c r="WNG117" s="336"/>
      <c r="WNH117" s="336"/>
      <c r="WNI117" s="336"/>
      <c r="WNJ117" s="336"/>
      <c r="WNK117" s="336"/>
      <c r="WNL117" s="336"/>
      <c r="WNM117" s="336"/>
      <c r="WNN117" s="336"/>
      <c r="WNO117" s="336"/>
      <c r="WNP117" s="336"/>
      <c r="WNQ117" s="171"/>
      <c r="WNR117" s="336"/>
      <c r="WNS117" s="336"/>
      <c r="WNT117" s="336"/>
      <c r="WNU117" s="336"/>
      <c r="WNV117" s="336"/>
      <c r="WNW117" s="336"/>
      <c r="WNX117" s="336"/>
      <c r="WNY117" s="336"/>
      <c r="WNZ117" s="336"/>
      <c r="WOA117" s="336"/>
      <c r="WOB117" s="171"/>
      <c r="WOC117" s="336"/>
      <c r="WOD117" s="336"/>
      <c r="WOE117" s="336"/>
      <c r="WOF117" s="336"/>
      <c r="WOG117" s="336"/>
      <c r="WOH117" s="336"/>
      <c r="WOI117" s="336"/>
      <c r="WOJ117" s="336"/>
      <c r="WOK117" s="336"/>
      <c r="WOL117" s="336"/>
      <c r="WOM117" s="171"/>
      <c r="WON117" s="336"/>
      <c r="WOO117" s="336"/>
      <c r="WOP117" s="336"/>
      <c r="WOQ117" s="336"/>
      <c r="WOR117" s="336"/>
      <c r="WOS117" s="336"/>
      <c r="WOT117" s="336"/>
      <c r="WOU117" s="336"/>
      <c r="WOV117" s="336"/>
      <c r="WOW117" s="336"/>
      <c r="WOX117" s="171"/>
      <c r="WOY117" s="336"/>
      <c r="WOZ117" s="336"/>
      <c r="WPA117" s="336"/>
      <c r="WPB117" s="336"/>
      <c r="WPC117" s="336"/>
      <c r="WPD117" s="336"/>
      <c r="WPE117" s="336"/>
      <c r="WPF117" s="336"/>
      <c r="WPG117" s="336"/>
      <c r="WPH117" s="336"/>
      <c r="WPI117" s="171"/>
      <c r="WPJ117" s="336"/>
      <c r="WPK117" s="336"/>
      <c r="WPL117" s="336"/>
      <c r="WPM117" s="336"/>
      <c r="WPN117" s="336"/>
      <c r="WPO117" s="336"/>
      <c r="WPP117" s="336"/>
      <c r="WPQ117" s="336"/>
      <c r="WPR117" s="336"/>
      <c r="WPS117" s="336"/>
      <c r="WPT117" s="171"/>
      <c r="WPU117" s="336"/>
      <c r="WPV117" s="336"/>
      <c r="WPW117" s="336"/>
      <c r="WPX117" s="336"/>
      <c r="WPY117" s="336"/>
      <c r="WPZ117" s="336"/>
      <c r="WQA117" s="336"/>
      <c r="WQB117" s="336"/>
      <c r="WQC117" s="336"/>
      <c r="WQD117" s="336"/>
      <c r="WQE117" s="171"/>
      <c r="WQF117" s="336"/>
      <c r="WQG117" s="336"/>
      <c r="WQH117" s="336"/>
      <c r="WQI117" s="336"/>
      <c r="WQJ117" s="336"/>
      <c r="WQK117" s="336"/>
      <c r="WQL117" s="336"/>
      <c r="WQM117" s="336"/>
      <c r="WQN117" s="336"/>
      <c r="WQO117" s="336"/>
      <c r="WQP117" s="171"/>
      <c r="WQQ117" s="336"/>
      <c r="WQR117" s="336"/>
      <c r="WQS117" s="336"/>
      <c r="WQT117" s="336"/>
      <c r="WQU117" s="336"/>
      <c r="WQV117" s="336"/>
      <c r="WQW117" s="336"/>
      <c r="WQX117" s="336"/>
      <c r="WQY117" s="336"/>
      <c r="WQZ117" s="336"/>
      <c r="WRA117" s="171"/>
      <c r="WRB117" s="336"/>
      <c r="WRC117" s="336"/>
      <c r="WRD117" s="336"/>
      <c r="WRE117" s="336"/>
      <c r="WRF117" s="336"/>
      <c r="WRG117" s="336"/>
      <c r="WRH117" s="336"/>
      <c r="WRI117" s="336"/>
      <c r="WRJ117" s="336"/>
      <c r="WRK117" s="336"/>
      <c r="WRL117" s="171"/>
      <c r="WRM117" s="336"/>
      <c r="WRN117" s="336"/>
      <c r="WRO117" s="336"/>
      <c r="WRP117" s="336"/>
      <c r="WRQ117" s="336"/>
      <c r="WRR117" s="336"/>
      <c r="WRS117" s="336"/>
      <c r="WRT117" s="336"/>
      <c r="WRU117" s="336"/>
      <c r="WRV117" s="336"/>
      <c r="WRW117" s="171"/>
      <c r="WRX117" s="336"/>
      <c r="WRY117" s="336"/>
      <c r="WRZ117" s="336"/>
      <c r="WSA117" s="336"/>
      <c r="WSB117" s="336"/>
      <c r="WSC117" s="336"/>
      <c r="WSD117" s="336"/>
      <c r="WSE117" s="336"/>
      <c r="WSF117" s="336"/>
      <c r="WSG117" s="336"/>
      <c r="WSH117" s="171"/>
      <c r="WSI117" s="336"/>
      <c r="WSJ117" s="336"/>
      <c r="WSK117" s="336"/>
      <c r="WSL117" s="336"/>
      <c r="WSM117" s="336"/>
      <c r="WSN117" s="336"/>
      <c r="WSO117" s="336"/>
      <c r="WSP117" s="336"/>
      <c r="WSQ117" s="336"/>
      <c r="WSR117" s="336"/>
      <c r="WSS117" s="171"/>
      <c r="WST117" s="336"/>
      <c r="WSU117" s="336"/>
      <c r="WSV117" s="336"/>
      <c r="WSW117" s="336"/>
      <c r="WSX117" s="336"/>
      <c r="WSY117" s="336"/>
      <c r="WSZ117" s="336"/>
      <c r="WTA117" s="336"/>
      <c r="WTB117" s="336"/>
      <c r="WTC117" s="336"/>
      <c r="WTD117" s="171"/>
      <c r="WTE117" s="336"/>
      <c r="WTF117" s="336"/>
      <c r="WTG117" s="336"/>
      <c r="WTH117" s="336"/>
      <c r="WTI117" s="336"/>
      <c r="WTJ117" s="336"/>
      <c r="WTK117" s="336"/>
      <c r="WTL117" s="336"/>
      <c r="WTM117" s="336"/>
      <c r="WTN117" s="336"/>
      <c r="WTO117" s="171"/>
      <c r="WTP117" s="336"/>
      <c r="WTQ117" s="336"/>
      <c r="WTR117" s="336"/>
      <c r="WTS117" s="336"/>
      <c r="WTT117" s="336"/>
      <c r="WTU117" s="336"/>
      <c r="WTV117" s="336"/>
      <c r="WTW117" s="336"/>
      <c r="WTX117" s="336"/>
      <c r="WTY117" s="336"/>
      <c r="WTZ117" s="171"/>
      <c r="WUA117" s="336"/>
      <c r="WUB117" s="336"/>
      <c r="WUC117" s="336"/>
      <c r="WUD117" s="336"/>
      <c r="WUE117" s="336"/>
      <c r="WUF117" s="336"/>
      <c r="WUG117" s="336"/>
      <c r="WUH117" s="336"/>
      <c r="WUI117" s="336"/>
      <c r="WUJ117" s="336"/>
      <c r="WUK117" s="171"/>
      <c r="WUL117" s="336"/>
      <c r="WUM117" s="336"/>
      <c r="WUN117" s="336"/>
      <c r="WUO117" s="336"/>
      <c r="WUP117" s="336"/>
      <c r="WUQ117" s="336"/>
      <c r="WUR117" s="336"/>
      <c r="WUS117" s="336"/>
      <c r="WUT117" s="336"/>
      <c r="WUU117" s="336"/>
      <c r="WUV117" s="171"/>
      <c r="WUW117" s="336"/>
      <c r="WUX117" s="336"/>
      <c r="WUY117" s="336"/>
      <c r="WUZ117" s="336"/>
      <c r="WVA117" s="336"/>
      <c r="WVB117" s="336"/>
      <c r="WVC117" s="336"/>
      <c r="WVD117" s="336"/>
      <c r="WVE117" s="336"/>
      <c r="WVF117" s="336"/>
      <c r="WVG117" s="171"/>
      <c r="WVH117" s="336"/>
      <c r="WVI117" s="336"/>
      <c r="WVJ117" s="336"/>
      <c r="WVK117" s="336"/>
      <c r="WVL117" s="336"/>
      <c r="WVM117" s="336"/>
      <c r="WVN117" s="336"/>
      <c r="WVO117" s="336"/>
      <c r="WVP117" s="336"/>
      <c r="WVQ117" s="336"/>
      <c r="WVR117" s="171"/>
      <c r="WVS117" s="336"/>
      <c r="WVT117" s="336"/>
      <c r="WVU117" s="336"/>
      <c r="WVV117" s="336"/>
      <c r="WVW117" s="336"/>
      <c r="WVX117" s="336"/>
      <c r="WVY117" s="336"/>
      <c r="WVZ117" s="336"/>
      <c r="WWA117" s="336"/>
      <c r="WWB117" s="336"/>
      <c r="WWC117" s="171"/>
      <c r="WWD117" s="336"/>
      <c r="WWE117" s="336"/>
      <c r="WWF117" s="336"/>
      <c r="WWG117" s="336"/>
      <c r="WWH117" s="336"/>
      <c r="WWI117" s="336"/>
      <c r="WWJ117" s="336"/>
      <c r="WWK117" s="336"/>
      <c r="WWL117" s="336"/>
      <c r="WWM117" s="336"/>
      <c r="WWN117" s="171"/>
      <c r="WWO117" s="336"/>
      <c r="WWP117" s="336"/>
      <c r="WWQ117" s="336"/>
      <c r="WWR117" s="336"/>
      <c r="WWS117" s="336"/>
      <c r="WWT117" s="336"/>
      <c r="WWU117" s="336"/>
      <c r="WWV117" s="336"/>
      <c r="WWW117" s="336"/>
      <c r="WWX117" s="336"/>
      <c r="WWY117" s="171"/>
      <c r="WWZ117" s="336"/>
      <c r="WXA117" s="336"/>
      <c r="WXB117" s="336"/>
      <c r="WXC117" s="336"/>
      <c r="WXD117" s="336"/>
      <c r="WXE117" s="336"/>
      <c r="WXF117" s="336"/>
      <c r="WXG117" s="336"/>
      <c r="WXH117" s="336"/>
      <c r="WXI117" s="336"/>
      <c r="WXJ117" s="171"/>
      <c r="WXK117" s="336"/>
      <c r="WXL117" s="336"/>
      <c r="WXM117" s="336"/>
      <c r="WXN117" s="336"/>
      <c r="WXO117" s="336"/>
      <c r="WXP117" s="336"/>
      <c r="WXQ117" s="336"/>
      <c r="WXR117" s="336"/>
      <c r="WXS117" s="336"/>
      <c r="WXT117" s="336"/>
      <c r="WXU117" s="171"/>
      <c r="WXV117" s="336"/>
      <c r="WXW117" s="336"/>
      <c r="WXX117" s="336"/>
      <c r="WXY117" s="336"/>
      <c r="WXZ117" s="336"/>
      <c r="WYA117" s="336"/>
      <c r="WYB117" s="336"/>
      <c r="WYC117" s="336"/>
      <c r="WYD117" s="336"/>
      <c r="WYE117" s="336"/>
      <c r="WYF117" s="171"/>
      <c r="WYG117" s="336"/>
      <c r="WYH117" s="336"/>
      <c r="WYI117" s="336"/>
      <c r="WYJ117" s="336"/>
      <c r="WYK117" s="336"/>
      <c r="WYL117" s="336"/>
      <c r="WYM117" s="336"/>
      <c r="WYN117" s="336"/>
      <c r="WYO117" s="336"/>
      <c r="WYP117" s="336"/>
      <c r="WYQ117" s="171"/>
      <c r="WYR117" s="336"/>
      <c r="WYS117" s="336"/>
      <c r="WYT117" s="336"/>
      <c r="WYU117" s="336"/>
      <c r="WYV117" s="336"/>
      <c r="WYW117" s="336"/>
      <c r="WYX117" s="336"/>
      <c r="WYY117" s="336"/>
      <c r="WYZ117" s="336"/>
      <c r="WZA117" s="336"/>
      <c r="WZB117" s="171"/>
      <c r="WZC117" s="336"/>
      <c r="WZD117" s="336"/>
      <c r="WZE117" s="336"/>
      <c r="WZF117" s="336"/>
      <c r="WZG117" s="336"/>
      <c r="WZH117" s="336"/>
      <c r="WZI117" s="336"/>
      <c r="WZJ117" s="336"/>
      <c r="WZK117" s="336"/>
      <c r="WZL117" s="336"/>
      <c r="WZM117" s="171"/>
      <c r="WZN117" s="336"/>
      <c r="WZO117" s="336"/>
      <c r="WZP117" s="336"/>
      <c r="WZQ117" s="336"/>
      <c r="WZR117" s="336"/>
      <c r="WZS117" s="336"/>
      <c r="WZT117" s="336"/>
      <c r="WZU117" s="336"/>
      <c r="WZV117" s="336"/>
      <c r="WZW117" s="336"/>
      <c r="WZX117" s="171"/>
      <c r="WZY117" s="336"/>
      <c r="WZZ117" s="336"/>
      <c r="XAA117" s="336"/>
      <c r="XAB117" s="336"/>
      <c r="XAC117" s="336"/>
      <c r="XAD117" s="336"/>
      <c r="XAE117" s="336"/>
      <c r="XAF117" s="336"/>
      <c r="XAG117" s="336"/>
      <c r="XAH117" s="336"/>
      <c r="XAI117" s="171"/>
      <c r="XAJ117" s="336"/>
      <c r="XAK117" s="336"/>
      <c r="XAL117" s="336"/>
      <c r="XAM117" s="336"/>
      <c r="XAN117" s="336"/>
      <c r="XAO117" s="336"/>
      <c r="XAP117" s="336"/>
      <c r="XAQ117" s="336"/>
      <c r="XAR117" s="336"/>
      <c r="XAS117" s="336"/>
      <c r="XAT117" s="171"/>
      <c r="XAU117" s="336"/>
      <c r="XAV117" s="336"/>
      <c r="XAW117" s="336"/>
      <c r="XAX117" s="336"/>
      <c r="XAY117" s="336"/>
      <c r="XAZ117" s="336"/>
      <c r="XBA117" s="336"/>
      <c r="XBB117" s="336"/>
      <c r="XBC117" s="336"/>
      <c r="XBD117" s="336"/>
      <c r="XBE117" s="171"/>
      <c r="XBF117" s="336"/>
      <c r="XBG117" s="336"/>
      <c r="XBH117" s="336"/>
      <c r="XBI117" s="336"/>
      <c r="XBJ117" s="336"/>
      <c r="XBK117" s="336"/>
      <c r="XBL117" s="336"/>
      <c r="XBM117" s="336"/>
      <c r="XBN117" s="336"/>
      <c r="XBO117" s="336"/>
      <c r="XBP117" s="171"/>
      <c r="XBQ117" s="336"/>
      <c r="XBR117" s="336"/>
      <c r="XBS117" s="336"/>
      <c r="XBT117" s="336"/>
      <c r="XBU117" s="336"/>
      <c r="XBV117" s="336"/>
      <c r="XBW117" s="336"/>
      <c r="XBX117" s="336"/>
      <c r="XBY117" s="336"/>
      <c r="XBZ117" s="336"/>
      <c r="XCA117" s="171"/>
      <c r="XCB117" s="336"/>
      <c r="XCC117" s="336"/>
      <c r="XCD117" s="336"/>
      <c r="XCE117" s="336"/>
      <c r="XCF117" s="336"/>
      <c r="XCG117" s="336"/>
      <c r="XCH117" s="336"/>
      <c r="XCI117" s="336"/>
      <c r="XCJ117" s="336"/>
      <c r="XCK117" s="336"/>
      <c r="XCL117" s="171"/>
      <c r="XCM117" s="336"/>
      <c r="XCN117" s="336"/>
      <c r="XCO117" s="336"/>
      <c r="XCP117" s="336"/>
      <c r="XCQ117" s="336"/>
      <c r="XCR117" s="336"/>
      <c r="XCS117" s="336"/>
      <c r="XCT117" s="336"/>
      <c r="XCU117" s="336"/>
      <c r="XCV117" s="336"/>
      <c r="XCW117" s="171"/>
      <c r="XCX117" s="336"/>
      <c r="XCY117" s="336"/>
      <c r="XCZ117" s="336"/>
      <c r="XDA117" s="336"/>
      <c r="XDB117" s="336"/>
      <c r="XDC117" s="336"/>
      <c r="XDD117" s="336"/>
      <c r="XDE117" s="336"/>
      <c r="XDF117" s="336"/>
      <c r="XDG117" s="336"/>
      <c r="XDH117" s="171"/>
      <c r="XDI117" s="336"/>
      <c r="XDJ117" s="336"/>
      <c r="XDK117" s="336"/>
      <c r="XDL117" s="336"/>
      <c r="XDM117" s="336"/>
      <c r="XDN117" s="336"/>
      <c r="XDO117" s="336"/>
      <c r="XDP117" s="336"/>
      <c r="XDQ117" s="336"/>
      <c r="XDR117" s="336"/>
      <c r="XDS117" s="171"/>
      <c r="XDT117" s="336"/>
      <c r="XDU117" s="336"/>
      <c r="XDV117" s="336"/>
      <c r="XDW117" s="336"/>
      <c r="XDX117" s="336"/>
      <c r="XDY117" s="336"/>
      <c r="XDZ117" s="336"/>
      <c r="XEA117" s="336"/>
      <c r="XEB117" s="336"/>
      <c r="XEC117" s="336"/>
      <c r="XED117" s="171"/>
      <c r="XEE117" s="336"/>
      <c r="XEF117" s="336"/>
      <c r="XEG117" s="336"/>
      <c r="XEH117" s="336"/>
      <c r="XEI117" s="336"/>
      <c r="XEJ117" s="336"/>
      <c r="XEK117" s="336"/>
      <c r="XEL117" s="336"/>
      <c r="XEM117" s="336"/>
      <c r="XEN117" s="336"/>
      <c r="XEO117" s="171"/>
      <c r="XEP117" s="336"/>
      <c r="XEQ117" s="336"/>
      <c r="XER117" s="336"/>
      <c r="XES117" s="336"/>
      <c r="XET117" s="336"/>
      <c r="XEU117" s="336"/>
      <c r="XEV117" s="336"/>
      <c r="XEW117" s="336"/>
      <c r="XEX117" s="336"/>
      <c r="XEY117" s="336"/>
      <c r="XEZ117" s="171"/>
      <c r="XFA117" s="336"/>
      <c r="XFB117" s="336"/>
      <c r="XFC117" s="336"/>
      <c r="XFD117" s="336"/>
    </row>
    <row r="118" spans="1:16384" s="172" customFormat="1" ht="29.25" customHeight="1">
      <c r="A118" s="173"/>
      <c r="B118" s="174"/>
      <c r="C118" s="174"/>
      <c r="D118" s="174"/>
      <c r="E118" s="174"/>
      <c r="F118" s="174"/>
      <c r="G118" s="174"/>
      <c r="H118" s="174"/>
      <c r="I118" s="174"/>
      <c r="J118" s="174"/>
      <c r="K118" s="175"/>
    </row>
    <row r="119" spans="1:16384" s="26" customFormat="1" ht="39" customHeight="1">
      <c r="A119" s="337" t="s">
        <v>251</v>
      </c>
      <c r="B119" s="337"/>
      <c r="C119" s="337"/>
      <c r="D119" s="337"/>
      <c r="E119" s="337"/>
      <c r="F119" s="337"/>
      <c r="G119" s="337"/>
      <c r="H119" s="337"/>
      <c r="I119" s="337"/>
      <c r="J119" s="337"/>
      <c r="K119" s="337"/>
    </row>
    <row r="120" spans="1:16384" s="180" customFormat="1" ht="19.5">
      <c r="A120" s="337" t="s">
        <v>184</v>
      </c>
      <c r="B120" s="337"/>
      <c r="C120" s="337"/>
      <c r="D120" s="337"/>
      <c r="E120" s="337"/>
      <c r="F120" s="337"/>
      <c r="G120" s="337"/>
      <c r="H120" s="337"/>
      <c r="I120" s="337"/>
      <c r="J120" s="337"/>
      <c r="K120" s="337"/>
    </row>
    <row r="121" spans="1:16384" s="180" customFormat="1" ht="19.5">
      <c r="A121" s="184"/>
      <c r="B121" s="184"/>
      <c r="C121" s="184"/>
      <c r="D121" s="184"/>
      <c r="E121" s="184"/>
      <c r="F121" s="184"/>
      <c r="G121" s="184"/>
      <c r="H121" s="184"/>
      <c r="I121" s="184"/>
      <c r="J121" s="184"/>
      <c r="K121" s="184"/>
    </row>
    <row r="122" spans="1:16384" s="162" customFormat="1" ht="39" customHeight="1">
      <c r="A122" s="148"/>
      <c r="B122" s="148"/>
      <c r="C122" s="148"/>
      <c r="D122" s="148"/>
      <c r="E122" s="148"/>
      <c r="F122" s="148"/>
      <c r="G122" s="181"/>
      <c r="H122" s="181"/>
      <c r="I122" s="156" t="s">
        <v>149</v>
      </c>
      <c r="J122" s="181"/>
      <c r="K122" s="144">
        <v>4</v>
      </c>
    </row>
    <row r="123" spans="1:16384" s="162" customFormat="1" ht="27.75" customHeight="1">
      <c r="A123" s="148"/>
      <c r="B123" s="148"/>
      <c r="C123" s="148"/>
      <c r="D123" s="148"/>
      <c r="E123" s="181"/>
      <c r="F123" s="181"/>
      <c r="G123" s="185"/>
      <c r="H123" s="185"/>
      <c r="I123" s="185"/>
      <c r="J123" s="185"/>
      <c r="K123" s="186"/>
    </row>
    <row r="124" spans="1:16384" s="26" customFormat="1" ht="66" customHeight="1">
      <c r="A124" s="158"/>
      <c r="B124" s="159"/>
      <c r="C124" s="159"/>
      <c r="D124" s="159"/>
      <c r="E124" s="159"/>
      <c r="F124" s="159"/>
      <c r="G124" s="159"/>
      <c r="H124" s="159"/>
      <c r="I124" s="159"/>
      <c r="J124" s="159"/>
      <c r="K124" s="160"/>
    </row>
    <row r="125" spans="1:16384" s="172" customFormat="1" ht="29.25" customHeight="1">
      <c r="A125" s="171" t="s">
        <v>185</v>
      </c>
      <c r="B125" s="336" t="s">
        <v>186</v>
      </c>
      <c r="C125" s="336"/>
      <c r="D125" s="336"/>
      <c r="E125" s="336"/>
      <c r="F125" s="336"/>
      <c r="G125" s="336"/>
      <c r="H125" s="336"/>
      <c r="I125" s="336"/>
      <c r="J125" s="336"/>
      <c r="K125" s="336"/>
      <c r="L125" s="171"/>
      <c r="M125" s="336"/>
      <c r="N125" s="336"/>
      <c r="O125" s="336"/>
      <c r="P125" s="336"/>
      <c r="Q125" s="336"/>
      <c r="R125" s="336"/>
      <c r="S125" s="336"/>
      <c r="T125" s="336"/>
      <c r="U125" s="336"/>
      <c r="V125" s="336"/>
      <c r="W125" s="171"/>
      <c r="X125" s="336"/>
      <c r="Y125" s="336"/>
      <c r="Z125" s="336"/>
      <c r="AA125" s="336"/>
      <c r="AB125" s="336"/>
      <c r="AC125" s="336"/>
      <c r="AD125" s="336"/>
      <c r="AE125" s="336"/>
      <c r="AF125" s="336"/>
      <c r="AG125" s="336"/>
      <c r="AH125" s="171"/>
      <c r="AI125" s="336"/>
      <c r="AJ125" s="336"/>
      <c r="AK125" s="336"/>
      <c r="AL125" s="336"/>
      <c r="AM125" s="336"/>
      <c r="AN125" s="336"/>
      <c r="AO125" s="336"/>
      <c r="AP125" s="336"/>
      <c r="AQ125" s="336"/>
      <c r="AR125" s="336"/>
      <c r="AS125" s="171"/>
      <c r="AT125" s="336"/>
      <c r="AU125" s="336"/>
      <c r="AV125" s="336"/>
      <c r="AW125" s="336"/>
      <c r="AX125" s="336"/>
      <c r="AY125" s="336"/>
      <c r="AZ125" s="336"/>
      <c r="BA125" s="336"/>
      <c r="BB125" s="336"/>
      <c r="BC125" s="336"/>
      <c r="BD125" s="171"/>
      <c r="BE125" s="336"/>
      <c r="BF125" s="336"/>
      <c r="BG125" s="336"/>
      <c r="BH125" s="336"/>
      <c r="BI125" s="336"/>
      <c r="BJ125" s="336"/>
      <c r="BK125" s="336"/>
      <c r="BL125" s="336"/>
      <c r="BM125" s="336"/>
      <c r="BN125" s="336"/>
      <c r="BO125" s="171"/>
      <c r="BP125" s="336"/>
      <c r="BQ125" s="336"/>
      <c r="BR125" s="336"/>
      <c r="BS125" s="336"/>
      <c r="BT125" s="336"/>
      <c r="BU125" s="336"/>
      <c r="BV125" s="336"/>
      <c r="BW125" s="336"/>
      <c r="BX125" s="336"/>
      <c r="BY125" s="336"/>
      <c r="BZ125" s="171"/>
      <c r="CA125" s="336"/>
      <c r="CB125" s="336"/>
      <c r="CC125" s="336"/>
      <c r="CD125" s="336"/>
      <c r="CE125" s="336"/>
      <c r="CF125" s="336"/>
      <c r="CG125" s="336"/>
      <c r="CH125" s="336"/>
      <c r="CI125" s="336"/>
      <c r="CJ125" s="336"/>
      <c r="CK125" s="171"/>
      <c r="CL125" s="336"/>
      <c r="CM125" s="336"/>
      <c r="CN125" s="336"/>
      <c r="CO125" s="336"/>
      <c r="CP125" s="336"/>
      <c r="CQ125" s="336"/>
      <c r="CR125" s="336"/>
      <c r="CS125" s="336"/>
      <c r="CT125" s="336"/>
      <c r="CU125" s="336"/>
      <c r="CV125" s="171"/>
      <c r="CW125" s="336"/>
      <c r="CX125" s="336"/>
      <c r="CY125" s="336"/>
      <c r="CZ125" s="336"/>
      <c r="DA125" s="336"/>
      <c r="DB125" s="336"/>
      <c r="DC125" s="336"/>
      <c r="DD125" s="336"/>
      <c r="DE125" s="336"/>
      <c r="DF125" s="336"/>
      <c r="DG125" s="171"/>
      <c r="DH125" s="336"/>
      <c r="DI125" s="336"/>
      <c r="DJ125" s="336"/>
      <c r="DK125" s="336"/>
      <c r="DL125" s="336"/>
      <c r="DM125" s="336"/>
      <c r="DN125" s="336"/>
      <c r="DO125" s="336"/>
      <c r="DP125" s="336"/>
      <c r="DQ125" s="336"/>
      <c r="DR125" s="171"/>
      <c r="DS125" s="336"/>
      <c r="DT125" s="336"/>
      <c r="DU125" s="336"/>
      <c r="DV125" s="336"/>
      <c r="DW125" s="336"/>
      <c r="DX125" s="336"/>
      <c r="DY125" s="336"/>
      <c r="DZ125" s="336"/>
      <c r="EA125" s="336"/>
      <c r="EB125" s="336"/>
      <c r="EC125" s="171"/>
      <c r="ED125" s="336"/>
      <c r="EE125" s="336"/>
      <c r="EF125" s="336"/>
      <c r="EG125" s="336"/>
      <c r="EH125" s="336"/>
      <c r="EI125" s="336"/>
      <c r="EJ125" s="336"/>
      <c r="EK125" s="336"/>
      <c r="EL125" s="336"/>
      <c r="EM125" s="336"/>
      <c r="EN125" s="171"/>
      <c r="EO125" s="336"/>
      <c r="EP125" s="336"/>
      <c r="EQ125" s="336"/>
      <c r="ER125" s="336"/>
      <c r="ES125" s="336"/>
      <c r="ET125" s="336"/>
      <c r="EU125" s="336"/>
      <c r="EV125" s="336"/>
      <c r="EW125" s="336"/>
      <c r="EX125" s="336"/>
      <c r="EY125" s="171"/>
      <c r="EZ125" s="336"/>
      <c r="FA125" s="336"/>
      <c r="FB125" s="336"/>
      <c r="FC125" s="336"/>
      <c r="FD125" s="336"/>
      <c r="FE125" s="336"/>
      <c r="FF125" s="336"/>
      <c r="FG125" s="336"/>
      <c r="FH125" s="336"/>
      <c r="FI125" s="336"/>
      <c r="FJ125" s="171"/>
      <c r="FK125" s="336"/>
      <c r="FL125" s="336"/>
      <c r="FM125" s="336"/>
      <c r="FN125" s="336"/>
      <c r="FO125" s="336"/>
      <c r="FP125" s="336"/>
      <c r="FQ125" s="336"/>
      <c r="FR125" s="336"/>
      <c r="FS125" s="336"/>
      <c r="FT125" s="336"/>
      <c r="FU125" s="171"/>
      <c r="FV125" s="336"/>
      <c r="FW125" s="336"/>
      <c r="FX125" s="336"/>
      <c r="FY125" s="336"/>
      <c r="FZ125" s="336"/>
      <c r="GA125" s="336"/>
      <c r="GB125" s="336"/>
      <c r="GC125" s="336"/>
      <c r="GD125" s="336"/>
      <c r="GE125" s="336"/>
      <c r="GF125" s="171"/>
      <c r="GG125" s="336"/>
      <c r="GH125" s="336"/>
      <c r="GI125" s="336"/>
      <c r="GJ125" s="336"/>
      <c r="GK125" s="336"/>
      <c r="GL125" s="336"/>
      <c r="GM125" s="336"/>
      <c r="GN125" s="336"/>
      <c r="GO125" s="336"/>
      <c r="GP125" s="336"/>
      <c r="GQ125" s="171"/>
      <c r="GR125" s="336"/>
      <c r="GS125" s="336"/>
      <c r="GT125" s="336"/>
      <c r="GU125" s="336"/>
      <c r="GV125" s="336"/>
      <c r="GW125" s="336"/>
      <c r="GX125" s="336"/>
      <c r="GY125" s="336"/>
      <c r="GZ125" s="336"/>
      <c r="HA125" s="336"/>
      <c r="HB125" s="171"/>
      <c r="HC125" s="336"/>
      <c r="HD125" s="336"/>
      <c r="HE125" s="336"/>
      <c r="HF125" s="336"/>
      <c r="HG125" s="336"/>
      <c r="HH125" s="336"/>
      <c r="HI125" s="336"/>
      <c r="HJ125" s="336"/>
      <c r="HK125" s="336"/>
      <c r="HL125" s="336"/>
      <c r="HM125" s="171"/>
      <c r="HN125" s="336"/>
      <c r="HO125" s="336"/>
      <c r="HP125" s="336"/>
      <c r="HQ125" s="336"/>
      <c r="HR125" s="336"/>
      <c r="HS125" s="336"/>
      <c r="HT125" s="336"/>
      <c r="HU125" s="336"/>
      <c r="HV125" s="336"/>
      <c r="HW125" s="336"/>
      <c r="HX125" s="171"/>
      <c r="HY125" s="336"/>
      <c r="HZ125" s="336"/>
      <c r="IA125" s="336"/>
      <c r="IB125" s="336"/>
      <c r="IC125" s="336"/>
      <c r="ID125" s="336"/>
      <c r="IE125" s="336"/>
      <c r="IF125" s="336"/>
      <c r="IG125" s="336"/>
      <c r="IH125" s="336"/>
      <c r="II125" s="171"/>
      <c r="IJ125" s="336"/>
      <c r="IK125" s="336"/>
      <c r="IL125" s="336"/>
      <c r="IM125" s="336"/>
      <c r="IN125" s="336"/>
      <c r="IO125" s="336"/>
      <c r="IP125" s="336"/>
      <c r="IQ125" s="336"/>
      <c r="IR125" s="336"/>
      <c r="IS125" s="336"/>
      <c r="IT125" s="171"/>
      <c r="IU125" s="336"/>
      <c r="IV125" s="336"/>
      <c r="IW125" s="336"/>
      <c r="IX125" s="336"/>
      <c r="IY125" s="336"/>
      <c r="IZ125" s="336"/>
      <c r="JA125" s="336"/>
      <c r="JB125" s="336"/>
      <c r="JC125" s="336"/>
      <c r="JD125" s="336"/>
      <c r="JE125" s="171"/>
      <c r="JF125" s="336"/>
      <c r="JG125" s="336"/>
      <c r="JH125" s="336"/>
      <c r="JI125" s="336"/>
      <c r="JJ125" s="336"/>
      <c r="JK125" s="336"/>
      <c r="JL125" s="336"/>
      <c r="JM125" s="336"/>
      <c r="JN125" s="336"/>
      <c r="JO125" s="336"/>
      <c r="JP125" s="171"/>
      <c r="JQ125" s="336"/>
      <c r="JR125" s="336"/>
      <c r="JS125" s="336"/>
      <c r="JT125" s="336"/>
      <c r="JU125" s="336"/>
      <c r="JV125" s="336"/>
      <c r="JW125" s="336"/>
      <c r="JX125" s="336"/>
      <c r="JY125" s="336"/>
      <c r="JZ125" s="336"/>
      <c r="KA125" s="171"/>
      <c r="KB125" s="336"/>
      <c r="KC125" s="336"/>
      <c r="KD125" s="336"/>
      <c r="KE125" s="336"/>
      <c r="KF125" s="336"/>
      <c r="KG125" s="336"/>
      <c r="KH125" s="336"/>
      <c r="KI125" s="336"/>
      <c r="KJ125" s="336"/>
      <c r="KK125" s="336"/>
      <c r="KL125" s="171"/>
      <c r="KM125" s="336"/>
      <c r="KN125" s="336"/>
      <c r="KO125" s="336"/>
      <c r="KP125" s="336"/>
      <c r="KQ125" s="336"/>
      <c r="KR125" s="336"/>
      <c r="KS125" s="336"/>
      <c r="KT125" s="336"/>
      <c r="KU125" s="336"/>
      <c r="KV125" s="336"/>
      <c r="KW125" s="171"/>
      <c r="KX125" s="336"/>
      <c r="KY125" s="336"/>
      <c r="KZ125" s="336"/>
      <c r="LA125" s="336"/>
      <c r="LB125" s="336"/>
      <c r="LC125" s="336"/>
      <c r="LD125" s="336"/>
      <c r="LE125" s="336"/>
      <c r="LF125" s="336"/>
      <c r="LG125" s="336"/>
      <c r="LH125" s="171"/>
      <c r="LI125" s="336"/>
      <c r="LJ125" s="336"/>
      <c r="LK125" s="336"/>
      <c r="LL125" s="336"/>
      <c r="LM125" s="336"/>
      <c r="LN125" s="336"/>
      <c r="LO125" s="336"/>
      <c r="LP125" s="336"/>
      <c r="LQ125" s="336"/>
      <c r="LR125" s="336"/>
      <c r="LS125" s="171"/>
      <c r="LT125" s="336"/>
      <c r="LU125" s="336"/>
      <c r="LV125" s="336"/>
      <c r="LW125" s="336"/>
      <c r="LX125" s="336"/>
      <c r="LY125" s="336"/>
      <c r="LZ125" s="336"/>
      <c r="MA125" s="336"/>
      <c r="MB125" s="336"/>
      <c r="MC125" s="336"/>
      <c r="MD125" s="171"/>
      <c r="ME125" s="336"/>
      <c r="MF125" s="336"/>
      <c r="MG125" s="336"/>
      <c r="MH125" s="336"/>
      <c r="MI125" s="336"/>
      <c r="MJ125" s="336"/>
      <c r="MK125" s="336"/>
      <c r="ML125" s="336"/>
      <c r="MM125" s="336"/>
      <c r="MN125" s="336"/>
      <c r="MO125" s="171"/>
      <c r="MP125" s="336"/>
      <c r="MQ125" s="336"/>
      <c r="MR125" s="336"/>
      <c r="MS125" s="336"/>
      <c r="MT125" s="336"/>
      <c r="MU125" s="336"/>
      <c r="MV125" s="336"/>
      <c r="MW125" s="336"/>
      <c r="MX125" s="336"/>
      <c r="MY125" s="336"/>
      <c r="MZ125" s="171"/>
      <c r="NA125" s="336"/>
      <c r="NB125" s="336"/>
      <c r="NC125" s="336"/>
      <c r="ND125" s="336"/>
      <c r="NE125" s="336"/>
      <c r="NF125" s="336"/>
      <c r="NG125" s="336"/>
      <c r="NH125" s="336"/>
      <c r="NI125" s="336"/>
      <c r="NJ125" s="336"/>
      <c r="NK125" s="171"/>
      <c r="NL125" s="336"/>
      <c r="NM125" s="336"/>
      <c r="NN125" s="336"/>
      <c r="NO125" s="336"/>
      <c r="NP125" s="336"/>
      <c r="NQ125" s="336"/>
      <c r="NR125" s="336"/>
      <c r="NS125" s="336"/>
      <c r="NT125" s="336"/>
      <c r="NU125" s="336"/>
      <c r="NV125" s="171"/>
      <c r="NW125" s="336"/>
      <c r="NX125" s="336"/>
      <c r="NY125" s="336"/>
      <c r="NZ125" s="336"/>
      <c r="OA125" s="336"/>
      <c r="OB125" s="336"/>
      <c r="OC125" s="336"/>
      <c r="OD125" s="336"/>
      <c r="OE125" s="336"/>
      <c r="OF125" s="336"/>
      <c r="OG125" s="171"/>
      <c r="OH125" s="336"/>
      <c r="OI125" s="336"/>
      <c r="OJ125" s="336"/>
      <c r="OK125" s="336"/>
      <c r="OL125" s="336"/>
      <c r="OM125" s="336"/>
      <c r="ON125" s="336"/>
      <c r="OO125" s="336"/>
      <c r="OP125" s="336"/>
      <c r="OQ125" s="336"/>
      <c r="OR125" s="171"/>
      <c r="OS125" s="336"/>
      <c r="OT125" s="336"/>
      <c r="OU125" s="336"/>
      <c r="OV125" s="336"/>
      <c r="OW125" s="336"/>
      <c r="OX125" s="336"/>
      <c r="OY125" s="336"/>
      <c r="OZ125" s="336"/>
      <c r="PA125" s="336"/>
      <c r="PB125" s="336"/>
      <c r="PC125" s="171"/>
      <c r="PD125" s="336"/>
      <c r="PE125" s="336"/>
      <c r="PF125" s="336"/>
      <c r="PG125" s="336"/>
      <c r="PH125" s="336"/>
      <c r="PI125" s="336"/>
      <c r="PJ125" s="336"/>
      <c r="PK125" s="336"/>
      <c r="PL125" s="336"/>
      <c r="PM125" s="336"/>
      <c r="PN125" s="171"/>
      <c r="PO125" s="336"/>
      <c r="PP125" s="336"/>
      <c r="PQ125" s="336"/>
      <c r="PR125" s="336"/>
      <c r="PS125" s="336"/>
      <c r="PT125" s="336"/>
      <c r="PU125" s="336"/>
      <c r="PV125" s="336"/>
      <c r="PW125" s="336"/>
      <c r="PX125" s="336"/>
      <c r="PY125" s="171"/>
      <c r="PZ125" s="336"/>
      <c r="QA125" s="336"/>
      <c r="QB125" s="336"/>
      <c r="QC125" s="336"/>
      <c r="QD125" s="336"/>
      <c r="QE125" s="336"/>
      <c r="QF125" s="336"/>
      <c r="QG125" s="336"/>
      <c r="QH125" s="336"/>
      <c r="QI125" s="336"/>
      <c r="QJ125" s="171"/>
      <c r="QK125" s="336"/>
      <c r="QL125" s="336"/>
      <c r="QM125" s="336"/>
      <c r="QN125" s="336"/>
      <c r="QO125" s="336"/>
      <c r="QP125" s="336"/>
      <c r="QQ125" s="336"/>
      <c r="QR125" s="336"/>
      <c r="QS125" s="336"/>
      <c r="QT125" s="336"/>
      <c r="QU125" s="171"/>
      <c r="QV125" s="336"/>
      <c r="QW125" s="336"/>
      <c r="QX125" s="336"/>
      <c r="QY125" s="336"/>
      <c r="QZ125" s="336"/>
      <c r="RA125" s="336"/>
      <c r="RB125" s="336"/>
      <c r="RC125" s="336"/>
      <c r="RD125" s="336"/>
      <c r="RE125" s="336"/>
      <c r="RF125" s="171"/>
      <c r="RG125" s="336"/>
      <c r="RH125" s="336"/>
      <c r="RI125" s="336"/>
      <c r="RJ125" s="336"/>
      <c r="RK125" s="336"/>
      <c r="RL125" s="336"/>
      <c r="RM125" s="336"/>
      <c r="RN125" s="336"/>
      <c r="RO125" s="336"/>
      <c r="RP125" s="336"/>
      <c r="RQ125" s="171"/>
      <c r="RR125" s="336"/>
      <c r="RS125" s="336"/>
      <c r="RT125" s="336"/>
      <c r="RU125" s="336"/>
      <c r="RV125" s="336"/>
      <c r="RW125" s="336"/>
      <c r="RX125" s="336"/>
      <c r="RY125" s="336"/>
      <c r="RZ125" s="336"/>
      <c r="SA125" s="336"/>
      <c r="SB125" s="171"/>
      <c r="SC125" s="336"/>
      <c r="SD125" s="336"/>
      <c r="SE125" s="336"/>
      <c r="SF125" s="336"/>
      <c r="SG125" s="336"/>
      <c r="SH125" s="336"/>
      <c r="SI125" s="336"/>
      <c r="SJ125" s="336"/>
      <c r="SK125" s="336"/>
      <c r="SL125" s="336"/>
      <c r="SM125" s="171"/>
      <c r="SN125" s="336"/>
      <c r="SO125" s="336"/>
      <c r="SP125" s="336"/>
      <c r="SQ125" s="336"/>
      <c r="SR125" s="336"/>
      <c r="SS125" s="336"/>
      <c r="ST125" s="336"/>
      <c r="SU125" s="336"/>
      <c r="SV125" s="336"/>
      <c r="SW125" s="336"/>
      <c r="SX125" s="171"/>
      <c r="SY125" s="336"/>
      <c r="SZ125" s="336"/>
      <c r="TA125" s="336"/>
      <c r="TB125" s="336"/>
      <c r="TC125" s="336"/>
      <c r="TD125" s="336"/>
      <c r="TE125" s="336"/>
      <c r="TF125" s="336"/>
      <c r="TG125" s="336"/>
      <c r="TH125" s="336"/>
      <c r="TI125" s="171"/>
      <c r="TJ125" s="336"/>
      <c r="TK125" s="336"/>
      <c r="TL125" s="336"/>
      <c r="TM125" s="336"/>
      <c r="TN125" s="336"/>
      <c r="TO125" s="336"/>
      <c r="TP125" s="336"/>
      <c r="TQ125" s="336"/>
      <c r="TR125" s="336"/>
      <c r="TS125" s="336"/>
      <c r="TT125" s="171"/>
      <c r="TU125" s="336"/>
      <c r="TV125" s="336"/>
      <c r="TW125" s="336"/>
      <c r="TX125" s="336"/>
      <c r="TY125" s="336"/>
      <c r="TZ125" s="336"/>
      <c r="UA125" s="336"/>
      <c r="UB125" s="336"/>
      <c r="UC125" s="336"/>
      <c r="UD125" s="336"/>
      <c r="UE125" s="171"/>
      <c r="UF125" s="336"/>
      <c r="UG125" s="336"/>
      <c r="UH125" s="336"/>
      <c r="UI125" s="336"/>
      <c r="UJ125" s="336"/>
      <c r="UK125" s="336"/>
      <c r="UL125" s="336"/>
      <c r="UM125" s="336"/>
      <c r="UN125" s="336"/>
      <c r="UO125" s="336"/>
      <c r="UP125" s="171"/>
      <c r="UQ125" s="336"/>
      <c r="UR125" s="336"/>
      <c r="US125" s="336"/>
      <c r="UT125" s="336"/>
      <c r="UU125" s="336"/>
      <c r="UV125" s="336"/>
      <c r="UW125" s="336"/>
      <c r="UX125" s="336"/>
      <c r="UY125" s="336"/>
      <c r="UZ125" s="336"/>
      <c r="VA125" s="171"/>
      <c r="VB125" s="336"/>
      <c r="VC125" s="336"/>
      <c r="VD125" s="336"/>
      <c r="VE125" s="336"/>
      <c r="VF125" s="336"/>
      <c r="VG125" s="336"/>
      <c r="VH125" s="336"/>
      <c r="VI125" s="336"/>
      <c r="VJ125" s="336"/>
      <c r="VK125" s="336"/>
      <c r="VL125" s="171"/>
      <c r="VM125" s="336"/>
      <c r="VN125" s="336"/>
      <c r="VO125" s="336"/>
      <c r="VP125" s="336"/>
      <c r="VQ125" s="336"/>
      <c r="VR125" s="336"/>
      <c r="VS125" s="336"/>
      <c r="VT125" s="336"/>
      <c r="VU125" s="336"/>
      <c r="VV125" s="336"/>
      <c r="VW125" s="171"/>
      <c r="VX125" s="336"/>
      <c r="VY125" s="336"/>
      <c r="VZ125" s="336"/>
      <c r="WA125" s="336"/>
      <c r="WB125" s="336"/>
      <c r="WC125" s="336"/>
      <c r="WD125" s="336"/>
      <c r="WE125" s="336"/>
      <c r="WF125" s="336"/>
      <c r="WG125" s="336"/>
      <c r="WH125" s="171"/>
      <c r="WI125" s="336"/>
      <c r="WJ125" s="336"/>
      <c r="WK125" s="336"/>
      <c r="WL125" s="336"/>
      <c r="WM125" s="336"/>
      <c r="WN125" s="336"/>
      <c r="WO125" s="336"/>
      <c r="WP125" s="336"/>
      <c r="WQ125" s="336"/>
      <c r="WR125" s="336"/>
      <c r="WS125" s="171"/>
      <c r="WT125" s="336"/>
      <c r="WU125" s="336"/>
      <c r="WV125" s="336"/>
      <c r="WW125" s="336"/>
      <c r="WX125" s="336"/>
      <c r="WY125" s="336"/>
      <c r="WZ125" s="336"/>
      <c r="XA125" s="336"/>
      <c r="XB125" s="336"/>
      <c r="XC125" s="336"/>
      <c r="XD125" s="171"/>
      <c r="XE125" s="336"/>
      <c r="XF125" s="336"/>
      <c r="XG125" s="336"/>
      <c r="XH125" s="336"/>
      <c r="XI125" s="336"/>
      <c r="XJ125" s="336"/>
      <c r="XK125" s="336"/>
      <c r="XL125" s="336"/>
      <c r="XM125" s="336"/>
      <c r="XN125" s="336"/>
      <c r="XO125" s="171"/>
      <c r="XP125" s="336"/>
      <c r="XQ125" s="336"/>
      <c r="XR125" s="336"/>
      <c r="XS125" s="336"/>
      <c r="XT125" s="336"/>
      <c r="XU125" s="336"/>
      <c r="XV125" s="336"/>
      <c r="XW125" s="336"/>
      <c r="XX125" s="336"/>
      <c r="XY125" s="336"/>
      <c r="XZ125" s="171"/>
      <c r="YA125" s="336"/>
      <c r="YB125" s="336"/>
      <c r="YC125" s="336"/>
      <c r="YD125" s="336"/>
      <c r="YE125" s="336"/>
      <c r="YF125" s="336"/>
      <c r="YG125" s="336"/>
      <c r="YH125" s="336"/>
      <c r="YI125" s="336"/>
      <c r="YJ125" s="336"/>
      <c r="YK125" s="171"/>
      <c r="YL125" s="336"/>
      <c r="YM125" s="336"/>
      <c r="YN125" s="336"/>
      <c r="YO125" s="336"/>
      <c r="YP125" s="336"/>
      <c r="YQ125" s="336"/>
      <c r="YR125" s="336"/>
      <c r="YS125" s="336"/>
      <c r="YT125" s="336"/>
      <c r="YU125" s="336"/>
      <c r="YV125" s="171"/>
      <c r="YW125" s="336"/>
      <c r="YX125" s="336"/>
      <c r="YY125" s="336"/>
      <c r="YZ125" s="336"/>
      <c r="ZA125" s="336"/>
      <c r="ZB125" s="336"/>
      <c r="ZC125" s="336"/>
      <c r="ZD125" s="336"/>
      <c r="ZE125" s="336"/>
      <c r="ZF125" s="336"/>
      <c r="ZG125" s="171"/>
      <c r="ZH125" s="336"/>
      <c r="ZI125" s="336"/>
      <c r="ZJ125" s="336"/>
      <c r="ZK125" s="336"/>
      <c r="ZL125" s="336"/>
      <c r="ZM125" s="336"/>
      <c r="ZN125" s="336"/>
      <c r="ZO125" s="336"/>
      <c r="ZP125" s="336"/>
      <c r="ZQ125" s="336"/>
      <c r="ZR125" s="171"/>
      <c r="ZS125" s="336"/>
      <c r="ZT125" s="336"/>
      <c r="ZU125" s="336"/>
      <c r="ZV125" s="336"/>
      <c r="ZW125" s="336"/>
      <c r="ZX125" s="336"/>
      <c r="ZY125" s="336"/>
      <c r="ZZ125" s="336"/>
      <c r="AAA125" s="336"/>
      <c r="AAB125" s="336"/>
      <c r="AAC125" s="171"/>
      <c r="AAD125" s="336"/>
      <c r="AAE125" s="336"/>
      <c r="AAF125" s="336"/>
      <c r="AAG125" s="336"/>
      <c r="AAH125" s="336"/>
      <c r="AAI125" s="336"/>
      <c r="AAJ125" s="336"/>
      <c r="AAK125" s="336"/>
      <c r="AAL125" s="336"/>
      <c r="AAM125" s="336"/>
      <c r="AAN125" s="171"/>
      <c r="AAO125" s="336"/>
      <c r="AAP125" s="336"/>
      <c r="AAQ125" s="336"/>
      <c r="AAR125" s="336"/>
      <c r="AAS125" s="336"/>
      <c r="AAT125" s="336"/>
      <c r="AAU125" s="336"/>
      <c r="AAV125" s="336"/>
      <c r="AAW125" s="336"/>
      <c r="AAX125" s="336"/>
      <c r="AAY125" s="171"/>
      <c r="AAZ125" s="336"/>
      <c r="ABA125" s="336"/>
      <c r="ABB125" s="336"/>
      <c r="ABC125" s="336"/>
      <c r="ABD125" s="336"/>
      <c r="ABE125" s="336"/>
      <c r="ABF125" s="336"/>
      <c r="ABG125" s="336"/>
      <c r="ABH125" s="336"/>
      <c r="ABI125" s="336"/>
      <c r="ABJ125" s="171"/>
      <c r="ABK125" s="336"/>
      <c r="ABL125" s="336"/>
      <c r="ABM125" s="336"/>
      <c r="ABN125" s="336"/>
      <c r="ABO125" s="336"/>
      <c r="ABP125" s="336"/>
      <c r="ABQ125" s="336"/>
      <c r="ABR125" s="336"/>
      <c r="ABS125" s="336"/>
      <c r="ABT125" s="336"/>
      <c r="ABU125" s="171"/>
      <c r="ABV125" s="336"/>
      <c r="ABW125" s="336"/>
      <c r="ABX125" s="336"/>
      <c r="ABY125" s="336"/>
      <c r="ABZ125" s="336"/>
      <c r="ACA125" s="336"/>
      <c r="ACB125" s="336"/>
      <c r="ACC125" s="336"/>
      <c r="ACD125" s="336"/>
      <c r="ACE125" s="336"/>
      <c r="ACF125" s="171"/>
      <c r="ACG125" s="336"/>
      <c r="ACH125" s="336"/>
      <c r="ACI125" s="336"/>
      <c r="ACJ125" s="336"/>
      <c r="ACK125" s="336"/>
      <c r="ACL125" s="336"/>
      <c r="ACM125" s="336"/>
      <c r="ACN125" s="336"/>
      <c r="ACO125" s="336"/>
      <c r="ACP125" s="336"/>
      <c r="ACQ125" s="171"/>
      <c r="ACR125" s="336"/>
      <c r="ACS125" s="336"/>
      <c r="ACT125" s="336"/>
      <c r="ACU125" s="336"/>
      <c r="ACV125" s="336"/>
      <c r="ACW125" s="336"/>
      <c r="ACX125" s="336"/>
      <c r="ACY125" s="336"/>
      <c r="ACZ125" s="336"/>
      <c r="ADA125" s="336"/>
      <c r="ADB125" s="171"/>
      <c r="ADC125" s="336"/>
      <c r="ADD125" s="336"/>
      <c r="ADE125" s="336"/>
      <c r="ADF125" s="336"/>
      <c r="ADG125" s="336"/>
      <c r="ADH125" s="336"/>
      <c r="ADI125" s="336"/>
      <c r="ADJ125" s="336"/>
      <c r="ADK125" s="336"/>
      <c r="ADL125" s="336"/>
      <c r="ADM125" s="171"/>
      <c r="ADN125" s="336"/>
      <c r="ADO125" s="336"/>
      <c r="ADP125" s="336"/>
      <c r="ADQ125" s="336"/>
      <c r="ADR125" s="336"/>
      <c r="ADS125" s="336"/>
      <c r="ADT125" s="336"/>
      <c r="ADU125" s="336"/>
      <c r="ADV125" s="336"/>
      <c r="ADW125" s="336"/>
      <c r="ADX125" s="171"/>
      <c r="ADY125" s="336"/>
      <c r="ADZ125" s="336"/>
      <c r="AEA125" s="336"/>
      <c r="AEB125" s="336"/>
      <c r="AEC125" s="336"/>
      <c r="AED125" s="336"/>
      <c r="AEE125" s="336"/>
      <c r="AEF125" s="336"/>
      <c r="AEG125" s="336"/>
      <c r="AEH125" s="336"/>
      <c r="AEI125" s="171"/>
      <c r="AEJ125" s="336"/>
      <c r="AEK125" s="336"/>
      <c r="AEL125" s="336"/>
      <c r="AEM125" s="336"/>
      <c r="AEN125" s="336"/>
      <c r="AEO125" s="336"/>
      <c r="AEP125" s="336"/>
      <c r="AEQ125" s="336"/>
      <c r="AER125" s="336"/>
      <c r="AES125" s="336"/>
      <c r="AET125" s="171"/>
      <c r="AEU125" s="336"/>
      <c r="AEV125" s="336"/>
      <c r="AEW125" s="336"/>
      <c r="AEX125" s="336"/>
      <c r="AEY125" s="336"/>
      <c r="AEZ125" s="336"/>
      <c r="AFA125" s="336"/>
      <c r="AFB125" s="336"/>
      <c r="AFC125" s="336"/>
      <c r="AFD125" s="336"/>
      <c r="AFE125" s="171"/>
      <c r="AFF125" s="336"/>
      <c r="AFG125" s="336"/>
      <c r="AFH125" s="336"/>
      <c r="AFI125" s="336"/>
      <c r="AFJ125" s="336"/>
      <c r="AFK125" s="336"/>
      <c r="AFL125" s="336"/>
      <c r="AFM125" s="336"/>
      <c r="AFN125" s="336"/>
      <c r="AFO125" s="336"/>
      <c r="AFP125" s="171"/>
      <c r="AFQ125" s="336"/>
      <c r="AFR125" s="336"/>
      <c r="AFS125" s="336"/>
      <c r="AFT125" s="336"/>
      <c r="AFU125" s="336"/>
      <c r="AFV125" s="336"/>
      <c r="AFW125" s="336"/>
      <c r="AFX125" s="336"/>
      <c r="AFY125" s="336"/>
      <c r="AFZ125" s="336"/>
      <c r="AGA125" s="171"/>
      <c r="AGB125" s="336"/>
      <c r="AGC125" s="336"/>
      <c r="AGD125" s="336"/>
      <c r="AGE125" s="336"/>
      <c r="AGF125" s="336"/>
      <c r="AGG125" s="336"/>
      <c r="AGH125" s="336"/>
      <c r="AGI125" s="336"/>
      <c r="AGJ125" s="336"/>
      <c r="AGK125" s="336"/>
      <c r="AGL125" s="171"/>
      <c r="AGM125" s="336"/>
      <c r="AGN125" s="336"/>
      <c r="AGO125" s="336"/>
      <c r="AGP125" s="336"/>
      <c r="AGQ125" s="336"/>
      <c r="AGR125" s="336"/>
      <c r="AGS125" s="336"/>
      <c r="AGT125" s="336"/>
      <c r="AGU125" s="336"/>
      <c r="AGV125" s="336"/>
      <c r="AGW125" s="171"/>
      <c r="AGX125" s="336"/>
      <c r="AGY125" s="336"/>
      <c r="AGZ125" s="336"/>
      <c r="AHA125" s="336"/>
      <c r="AHB125" s="336"/>
      <c r="AHC125" s="336"/>
      <c r="AHD125" s="336"/>
      <c r="AHE125" s="336"/>
      <c r="AHF125" s="336"/>
      <c r="AHG125" s="336"/>
      <c r="AHH125" s="171"/>
      <c r="AHI125" s="336"/>
      <c r="AHJ125" s="336"/>
      <c r="AHK125" s="336"/>
      <c r="AHL125" s="336"/>
      <c r="AHM125" s="336"/>
      <c r="AHN125" s="336"/>
      <c r="AHO125" s="336"/>
      <c r="AHP125" s="336"/>
      <c r="AHQ125" s="336"/>
      <c r="AHR125" s="336"/>
      <c r="AHS125" s="171"/>
      <c r="AHT125" s="336"/>
      <c r="AHU125" s="336"/>
      <c r="AHV125" s="336"/>
      <c r="AHW125" s="336"/>
      <c r="AHX125" s="336"/>
      <c r="AHY125" s="336"/>
      <c r="AHZ125" s="336"/>
      <c r="AIA125" s="336"/>
      <c r="AIB125" s="336"/>
      <c r="AIC125" s="336"/>
      <c r="AID125" s="171"/>
      <c r="AIE125" s="336"/>
      <c r="AIF125" s="336"/>
      <c r="AIG125" s="336"/>
      <c r="AIH125" s="336"/>
      <c r="AII125" s="336"/>
      <c r="AIJ125" s="336"/>
      <c r="AIK125" s="336"/>
      <c r="AIL125" s="336"/>
      <c r="AIM125" s="336"/>
      <c r="AIN125" s="336"/>
      <c r="AIO125" s="171"/>
      <c r="AIP125" s="336"/>
      <c r="AIQ125" s="336"/>
      <c r="AIR125" s="336"/>
      <c r="AIS125" s="336"/>
      <c r="AIT125" s="336"/>
      <c r="AIU125" s="336"/>
      <c r="AIV125" s="336"/>
      <c r="AIW125" s="336"/>
      <c r="AIX125" s="336"/>
      <c r="AIY125" s="336"/>
      <c r="AIZ125" s="171"/>
      <c r="AJA125" s="336"/>
      <c r="AJB125" s="336"/>
      <c r="AJC125" s="336"/>
      <c r="AJD125" s="336"/>
      <c r="AJE125" s="336"/>
      <c r="AJF125" s="336"/>
      <c r="AJG125" s="336"/>
      <c r="AJH125" s="336"/>
      <c r="AJI125" s="336"/>
      <c r="AJJ125" s="336"/>
      <c r="AJK125" s="171"/>
      <c r="AJL125" s="336"/>
      <c r="AJM125" s="336"/>
      <c r="AJN125" s="336"/>
      <c r="AJO125" s="336"/>
      <c r="AJP125" s="336"/>
      <c r="AJQ125" s="336"/>
      <c r="AJR125" s="336"/>
      <c r="AJS125" s="336"/>
      <c r="AJT125" s="336"/>
      <c r="AJU125" s="336"/>
      <c r="AJV125" s="171"/>
      <c r="AJW125" s="336"/>
      <c r="AJX125" s="336"/>
      <c r="AJY125" s="336"/>
      <c r="AJZ125" s="336"/>
      <c r="AKA125" s="336"/>
      <c r="AKB125" s="336"/>
      <c r="AKC125" s="336"/>
      <c r="AKD125" s="336"/>
      <c r="AKE125" s="336"/>
      <c r="AKF125" s="336"/>
      <c r="AKG125" s="171"/>
      <c r="AKH125" s="336"/>
      <c r="AKI125" s="336"/>
      <c r="AKJ125" s="336"/>
      <c r="AKK125" s="336"/>
      <c r="AKL125" s="336"/>
      <c r="AKM125" s="336"/>
      <c r="AKN125" s="336"/>
      <c r="AKO125" s="336"/>
      <c r="AKP125" s="336"/>
      <c r="AKQ125" s="336"/>
      <c r="AKR125" s="171"/>
      <c r="AKS125" s="336"/>
      <c r="AKT125" s="336"/>
      <c r="AKU125" s="336"/>
      <c r="AKV125" s="336"/>
      <c r="AKW125" s="336"/>
      <c r="AKX125" s="336"/>
      <c r="AKY125" s="336"/>
      <c r="AKZ125" s="336"/>
      <c r="ALA125" s="336"/>
      <c r="ALB125" s="336"/>
      <c r="ALC125" s="171"/>
      <c r="ALD125" s="336"/>
      <c r="ALE125" s="336"/>
      <c r="ALF125" s="336"/>
      <c r="ALG125" s="336"/>
      <c r="ALH125" s="336"/>
      <c r="ALI125" s="336"/>
      <c r="ALJ125" s="336"/>
      <c r="ALK125" s="336"/>
      <c r="ALL125" s="336"/>
      <c r="ALM125" s="336"/>
      <c r="ALN125" s="171"/>
      <c r="ALO125" s="336"/>
      <c r="ALP125" s="336"/>
      <c r="ALQ125" s="336"/>
      <c r="ALR125" s="336"/>
      <c r="ALS125" s="336"/>
      <c r="ALT125" s="336"/>
      <c r="ALU125" s="336"/>
      <c r="ALV125" s="336"/>
      <c r="ALW125" s="336"/>
      <c r="ALX125" s="336"/>
      <c r="ALY125" s="171"/>
      <c r="ALZ125" s="336"/>
      <c r="AMA125" s="336"/>
      <c r="AMB125" s="336"/>
      <c r="AMC125" s="336"/>
      <c r="AMD125" s="336"/>
      <c r="AME125" s="336"/>
      <c r="AMF125" s="336"/>
      <c r="AMG125" s="336"/>
      <c r="AMH125" s="336"/>
      <c r="AMI125" s="336"/>
      <c r="AMJ125" s="171"/>
      <c r="AMK125" s="336"/>
      <c r="AML125" s="336"/>
      <c r="AMM125" s="336"/>
      <c r="AMN125" s="336"/>
      <c r="AMO125" s="336"/>
      <c r="AMP125" s="336"/>
      <c r="AMQ125" s="336"/>
      <c r="AMR125" s="336"/>
      <c r="AMS125" s="336"/>
      <c r="AMT125" s="336"/>
      <c r="AMU125" s="171"/>
      <c r="AMV125" s="336"/>
      <c r="AMW125" s="336"/>
      <c r="AMX125" s="336"/>
      <c r="AMY125" s="336"/>
      <c r="AMZ125" s="336"/>
      <c r="ANA125" s="336"/>
      <c r="ANB125" s="336"/>
      <c r="ANC125" s="336"/>
      <c r="AND125" s="336"/>
      <c r="ANE125" s="336"/>
      <c r="ANF125" s="171"/>
      <c r="ANG125" s="336"/>
      <c r="ANH125" s="336"/>
      <c r="ANI125" s="336"/>
      <c r="ANJ125" s="336"/>
      <c r="ANK125" s="336"/>
      <c r="ANL125" s="336"/>
      <c r="ANM125" s="336"/>
      <c r="ANN125" s="336"/>
      <c r="ANO125" s="336"/>
      <c r="ANP125" s="336"/>
      <c r="ANQ125" s="171"/>
      <c r="ANR125" s="336"/>
      <c r="ANS125" s="336"/>
      <c r="ANT125" s="336"/>
      <c r="ANU125" s="336"/>
      <c r="ANV125" s="336"/>
      <c r="ANW125" s="336"/>
      <c r="ANX125" s="336"/>
      <c r="ANY125" s="336"/>
      <c r="ANZ125" s="336"/>
      <c r="AOA125" s="336"/>
      <c r="AOB125" s="171"/>
      <c r="AOC125" s="336"/>
      <c r="AOD125" s="336"/>
      <c r="AOE125" s="336"/>
      <c r="AOF125" s="336"/>
      <c r="AOG125" s="336"/>
      <c r="AOH125" s="336"/>
      <c r="AOI125" s="336"/>
      <c r="AOJ125" s="336"/>
      <c r="AOK125" s="336"/>
      <c r="AOL125" s="336"/>
      <c r="AOM125" s="171"/>
      <c r="AON125" s="336"/>
      <c r="AOO125" s="336"/>
      <c r="AOP125" s="336"/>
      <c r="AOQ125" s="336"/>
      <c r="AOR125" s="336"/>
      <c r="AOS125" s="336"/>
      <c r="AOT125" s="336"/>
      <c r="AOU125" s="336"/>
      <c r="AOV125" s="336"/>
      <c r="AOW125" s="336"/>
      <c r="AOX125" s="171"/>
      <c r="AOY125" s="336"/>
      <c r="AOZ125" s="336"/>
      <c r="APA125" s="336"/>
      <c r="APB125" s="336"/>
      <c r="APC125" s="336"/>
      <c r="APD125" s="336"/>
      <c r="APE125" s="336"/>
      <c r="APF125" s="336"/>
      <c r="APG125" s="336"/>
      <c r="APH125" s="336"/>
      <c r="API125" s="171"/>
      <c r="APJ125" s="336"/>
      <c r="APK125" s="336"/>
      <c r="APL125" s="336"/>
      <c r="APM125" s="336"/>
      <c r="APN125" s="336"/>
      <c r="APO125" s="336"/>
      <c r="APP125" s="336"/>
      <c r="APQ125" s="336"/>
      <c r="APR125" s="336"/>
      <c r="APS125" s="336"/>
      <c r="APT125" s="171"/>
      <c r="APU125" s="336"/>
      <c r="APV125" s="336"/>
      <c r="APW125" s="336"/>
      <c r="APX125" s="336"/>
      <c r="APY125" s="336"/>
      <c r="APZ125" s="336"/>
      <c r="AQA125" s="336"/>
      <c r="AQB125" s="336"/>
      <c r="AQC125" s="336"/>
      <c r="AQD125" s="336"/>
      <c r="AQE125" s="171"/>
      <c r="AQF125" s="336"/>
      <c r="AQG125" s="336"/>
      <c r="AQH125" s="336"/>
      <c r="AQI125" s="336"/>
      <c r="AQJ125" s="336"/>
      <c r="AQK125" s="336"/>
      <c r="AQL125" s="336"/>
      <c r="AQM125" s="336"/>
      <c r="AQN125" s="336"/>
      <c r="AQO125" s="336"/>
      <c r="AQP125" s="171"/>
      <c r="AQQ125" s="336"/>
      <c r="AQR125" s="336"/>
      <c r="AQS125" s="336"/>
      <c r="AQT125" s="336"/>
      <c r="AQU125" s="336"/>
      <c r="AQV125" s="336"/>
      <c r="AQW125" s="336"/>
      <c r="AQX125" s="336"/>
      <c r="AQY125" s="336"/>
      <c r="AQZ125" s="336"/>
      <c r="ARA125" s="171"/>
      <c r="ARB125" s="336"/>
      <c r="ARC125" s="336"/>
      <c r="ARD125" s="336"/>
      <c r="ARE125" s="336"/>
      <c r="ARF125" s="336"/>
      <c r="ARG125" s="336"/>
      <c r="ARH125" s="336"/>
      <c r="ARI125" s="336"/>
      <c r="ARJ125" s="336"/>
      <c r="ARK125" s="336"/>
      <c r="ARL125" s="171"/>
      <c r="ARM125" s="336"/>
      <c r="ARN125" s="336"/>
      <c r="ARO125" s="336"/>
      <c r="ARP125" s="336"/>
      <c r="ARQ125" s="336"/>
      <c r="ARR125" s="336"/>
      <c r="ARS125" s="336"/>
      <c r="ART125" s="336"/>
      <c r="ARU125" s="336"/>
      <c r="ARV125" s="336"/>
      <c r="ARW125" s="171"/>
      <c r="ARX125" s="336"/>
      <c r="ARY125" s="336"/>
      <c r="ARZ125" s="336"/>
      <c r="ASA125" s="336"/>
      <c r="ASB125" s="336"/>
      <c r="ASC125" s="336"/>
      <c r="ASD125" s="336"/>
      <c r="ASE125" s="336"/>
      <c r="ASF125" s="336"/>
      <c r="ASG125" s="336"/>
      <c r="ASH125" s="171"/>
      <c r="ASI125" s="336"/>
      <c r="ASJ125" s="336"/>
      <c r="ASK125" s="336"/>
      <c r="ASL125" s="336"/>
      <c r="ASM125" s="336"/>
      <c r="ASN125" s="336"/>
      <c r="ASO125" s="336"/>
      <c r="ASP125" s="336"/>
      <c r="ASQ125" s="336"/>
      <c r="ASR125" s="336"/>
      <c r="ASS125" s="171"/>
      <c r="AST125" s="336"/>
      <c r="ASU125" s="336"/>
      <c r="ASV125" s="336"/>
      <c r="ASW125" s="336"/>
      <c r="ASX125" s="336"/>
      <c r="ASY125" s="336"/>
      <c r="ASZ125" s="336"/>
      <c r="ATA125" s="336"/>
      <c r="ATB125" s="336"/>
      <c r="ATC125" s="336"/>
      <c r="ATD125" s="171"/>
      <c r="ATE125" s="336"/>
      <c r="ATF125" s="336"/>
      <c r="ATG125" s="336"/>
      <c r="ATH125" s="336"/>
      <c r="ATI125" s="336"/>
      <c r="ATJ125" s="336"/>
      <c r="ATK125" s="336"/>
      <c r="ATL125" s="336"/>
      <c r="ATM125" s="336"/>
      <c r="ATN125" s="336"/>
      <c r="ATO125" s="171"/>
      <c r="ATP125" s="336"/>
      <c r="ATQ125" s="336"/>
      <c r="ATR125" s="336"/>
      <c r="ATS125" s="336"/>
      <c r="ATT125" s="336"/>
      <c r="ATU125" s="336"/>
      <c r="ATV125" s="336"/>
      <c r="ATW125" s="336"/>
      <c r="ATX125" s="336"/>
      <c r="ATY125" s="336"/>
      <c r="ATZ125" s="171"/>
      <c r="AUA125" s="336"/>
      <c r="AUB125" s="336"/>
      <c r="AUC125" s="336"/>
      <c r="AUD125" s="336"/>
      <c r="AUE125" s="336"/>
      <c r="AUF125" s="336"/>
      <c r="AUG125" s="336"/>
      <c r="AUH125" s="336"/>
      <c r="AUI125" s="336"/>
      <c r="AUJ125" s="336"/>
      <c r="AUK125" s="171"/>
      <c r="AUL125" s="336"/>
      <c r="AUM125" s="336"/>
      <c r="AUN125" s="336"/>
      <c r="AUO125" s="336"/>
      <c r="AUP125" s="336"/>
      <c r="AUQ125" s="336"/>
      <c r="AUR125" s="336"/>
      <c r="AUS125" s="336"/>
      <c r="AUT125" s="336"/>
      <c r="AUU125" s="336"/>
      <c r="AUV125" s="171"/>
      <c r="AUW125" s="336"/>
      <c r="AUX125" s="336"/>
      <c r="AUY125" s="336"/>
      <c r="AUZ125" s="336"/>
      <c r="AVA125" s="336"/>
      <c r="AVB125" s="336"/>
      <c r="AVC125" s="336"/>
      <c r="AVD125" s="336"/>
      <c r="AVE125" s="336"/>
      <c r="AVF125" s="336"/>
      <c r="AVG125" s="171"/>
      <c r="AVH125" s="336"/>
      <c r="AVI125" s="336"/>
      <c r="AVJ125" s="336"/>
      <c r="AVK125" s="336"/>
      <c r="AVL125" s="336"/>
      <c r="AVM125" s="336"/>
      <c r="AVN125" s="336"/>
      <c r="AVO125" s="336"/>
      <c r="AVP125" s="336"/>
      <c r="AVQ125" s="336"/>
      <c r="AVR125" s="171"/>
      <c r="AVS125" s="336"/>
      <c r="AVT125" s="336"/>
      <c r="AVU125" s="336"/>
      <c r="AVV125" s="336"/>
      <c r="AVW125" s="336"/>
      <c r="AVX125" s="336"/>
      <c r="AVY125" s="336"/>
      <c r="AVZ125" s="336"/>
      <c r="AWA125" s="336"/>
      <c r="AWB125" s="336"/>
      <c r="AWC125" s="171"/>
      <c r="AWD125" s="336"/>
      <c r="AWE125" s="336"/>
      <c r="AWF125" s="336"/>
      <c r="AWG125" s="336"/>
      <c r="AWH125" s="336"/>
      <c r="AWI125" s="336"/>
      <c r="AWJ125" s="336"/>
      <c r="AWK125" s="336"/>
      <c r="AWL125" s="336"/>
      <c r="AWM125" s="336"/>
      <c r="AWN125" s="171"/>
      <c r="AWO125" s="336"/>
      <c r="AWP125" s="336"/>
      <c r="AWQ125" s="336"/>
      <c r="AWR125" s="336"/>
      <c r="AWS125" s="336"/>
      <c r="AWT125" s="336"/>
      <c r="AWU125" s="336"/>
      <c r="AWV125" s="336"/>
      <c r="AWW125" s="336"/>
      <c r="AWX125" s="336"/>
      <c r="AWY125" s="171"/>
      <c r="AWZ125" s="336"/>
      <c r="AXA125" s="336"/>
      <c r="AXB125" s="336"/>
      <c r="AXC125" s="336"/>
      <c r="AXD125" s="336"/>
      <c r="AXE125" s="336"/>
      <c r="AXF125" s="336"/>
      <c r="AXG125" s="336"/>
      <c r="AXH125" s="336"/>
      <c r="AXI125" s="336"/>
      <c r="AXJ125" s="171"/>
      <c r="AXK125" s="336"/>
      <c r="AXL125" s="336"/>
      <c r="AXM125" s="336"/>
      <c r="AXN125" s="336"/>
      <c r="AXO125" s="336"/>
      <c r="AXP125" s="336"/>
      <c r="AXQ125" s="336"/>
      <c r="AXR125" s="336"/>
      <c r="AXS125" s="336"/>
      <c r="AXT125" s="336"/>
      <c r="AXU125" s="171"/>
      <c r="AXV125" s="336"/>
      <c r="AXW125" s="336"/>
      <c r="AXX125" s="336"/>
      <c r="AXY125" s="336"/>
      <c r="AXZ125" s="336"/>
      <c r="AYA125" s="336"/>
      <c r="AYB125" s="336"/>
      <c r="AYC125" s="336"/>
      <c r="AYD125" s="336"/>
      <c r="AYE125" s="336"/>
      <c r="AYF125" s="171"/>
      <c r="AYG125" s="336"/>
      <c r="AYH125" s="336"/>
      <c r="AYI125" s="336"/>
      <c r="AYJ125" s="336"/>
      <c r="AYK125" s="336"/>
      <c r="AYL125" s="336"/>
      <c r="AYM125" s="336"/>
      <c r="AYN125" s="336"/>
      <c r="AYO125" s="336"/>
      <c r="AYP125" s="336"/>
      <c r="AYQ125" s="171"/>
      <c r="AYR125" s="336"/>
      <c r="AYS125" s="336"/>
      <c r="AYT125" s="336"/>
      <c r="AYU125" s="336"/>
      <c r="AYV125" s="336"/>
      <c r="AYW125" s="336"/>
      <c r="AYX125" s="336"/>
      <c r="AYY125" s="336"/>
      <c r="AYZ125" s="336"/>
      <c r="AZA125" s="336"/>
      <c r="AZB125" s="171"/>
      <c r="AZC125" s="336"/>
      <c r="AZD125" s="336"/>
      <c r="AZE125" s="336"/>
      <c r="AZF125" s="336"/>
      <c r="AZG125" s="336"/>
      <c r="AZH125" s="336"/>
      <c r="AZI125" s="336"/>
      <c r="AZJ125" s="336"/>
      <c r="AZK125" s="336"/>
      <c r="AZL125" s="336"/>
      <c r="AZM125" s="171"/>
      <c r="AZN125" s="336"/>
      <c r="AZO125" s="336"/>
      <c r="AZP125" s="336"/>
      <c r="AZQ125" s="336"/>
      <c r="AZR125" s="336"/>
      <c r="AZS125" s="336"/>
      <c r="AZT125" s="336"/>
      <c r="AZU125" s="336"/>
      <c r="AZV125" s="336"/>
      <c r="AZW125" s="336"/>
      <c r="AZX125" s="171"/>
      <c r="AZY125" s="336"/>
      <c r="AZZ125" s="336"/>
      <c r="BAA125" s="336"/>
      <c r="BAB125" s="336"/>
      <c r="BAC125" s="336"/>
      <c r="BAD125" s="336"/>
      <c r="BAE125" s="336"/>
      <c r="BAF125" s="336"/>
      <c r="BAG125" s="336"/>
      <c r="BAH125" s="336"/>
      <c r="BAI125" s="171"/>
      <c r="BAJ125" s="336"/>
      <c r="BAK125" s="336"/>
      <c r="BAL125" s="336"/>
      <c r="BAM125" s="336"/>
      <c r="BAN125" s="336"/>
      <c r="BAO125" s="336"/>
      <c r="BAP125" s="336"/>
      <c r="BAQ125" s="336"/>
      <c r="BAR125" s="336"/>
      <c r="BAS125" s="336"/>
      <c r="BAT125" s="171"/>
      <c r="BAU125" s="336"/>
      <c r="BAV125" s="336"/>
      <c r="BAW125" s="336"/>
      <c r="BAX125" s="336"/>
      <c r="BAY125" s="336"/>
      <c r="BAZ125" s="336"/>
      <c r="BBA125" s="336"/>
      <c r="BBB125" s="336"/>
      <c r="BBC125" s="336"/>
      <c r="BBD125" s="336"/>
      <c r="BBE125" s="171"/>
      <c r="BBF125" s="336"/>
      <c r="BBG125" s="336"/>
      <c r="BBH125" s="336"/>
      <c r="BBI125" s="336"/>
      <c r="BBJ125" s="336"/>
      <c r="BBK125" s="336"/>
      <c r="BBL125" s="336"/>
      <c r="BBM125" s="336"/>
      <c r="BBN125" s="336"/>
      <c r="BBO125" s="336"/>
      <c r="BBP125" s="171"/>
      <c r="BBQ125" s="336"/>
      <c r="BBR125" s="336"/>
      <c r="BBS125" s="336"/>
      <c r="BBT125" s="336"/>
      <c r="BBU125" s="336"/>
      <c r="BBV125" s="336"/>
      <c r="BBW125" s="336"/>
      <c r="BBX125" s="336"/>
      <c r="BBY125" s="336"/>
      <c r="BBZ125" s="336"/>
      <c r="BCA125" s="171"/>
      <c r="BCB125" s="336"/>
      <c r="BCC125" s="336"/>
      <c r="BCD125" s="336"/>
      <c r="BCE125" s="336"/>
      <c r="BCF125" s="336"/>
      <c r="BCG125" s="336"/>
      <c r="BCH125" s="336"/>
      <c r="BCI125" s="336"/>
      <c r="BCJ125" s="336"/>
      <c r="BCK125" s="336"/>
      <c r="BCL125" s="171"/>
      <c r="BCM125" s="336"/>
      <c r="BCN125" s="336"/>
      <c r="BCO125" s="336"/>
      <c r="BCP125" s="336"/>
      <c r="BCQ125" s="336"/>
      <c r="BCR125" s="336"/>
      <c r="BCS125" s="336"/>
      <c r="BCT125" s="336"/>
      <c r="BCU125" s="336"/>
      <c r="BCV125" s="336"/>
      <c r="BCW125" s="171"/>
      <c r="BCX125" s="336"/>
      <c r="BCY125" s="336"/>
      <c r="BCZ125" s="336"/>
      <c r="BDA125" s="336"/>
      <c r="BDB125" s="336"/>
      <c r="BDC125" s="336"/>
      <c r="BDD125" s="336"/>
      <c r="BDE125" s="336"/>
      <c r="BDF125" s="336"/>
      <c r="BDG125" s="336"/>
      <c r="BDH125" s="171"/>
      <c r="BDI125" s="336"/>
      <c r="BDJ125" s="336"/>
      <c r="BDK125" s="336"/>
      <c r="BDL125" s="336"/>
      <c r="BDM125" s="336"/>
      <c r="BDN125" s="336"/>
      <c r="BDO125" s="336"/>
      <c r="BDP125" s="336"/>
      <c r="BDQ125" s="336"/>
      <c r="BDR125" s="336"/>
      <c r="BDS125" s="171"/>
      <c r="BDT125" s="336"/>
      <c r="BDU125" s="336"/>
      <c r="BDV125" s="336"/>
      <c r="BDW125" s="336"/>
      <c r="BDX125" s="336"/>
      <c r="BDY125" s="336"/>
      <c r="BDZ125" s="336"/>
      <c r="BEA125" s="336"/>
      <c r="BEB125" s="336"/>
      <c r="BEC125" s="336"/>
      <c r="BED125" s="171"/>
      <c r="BEE125" s="336"/>
      <c r="BEF125" s="336"/>
      <c r="BEG125" s="336"/>
      <c r="BEH125" s="336"/>
      <c r="BEI125" s="336"/>
      <c r="BEJ125" s="336"/>
      <c r="BEK125" s="336"/>
      <c r="BEL125" s="336"/>
      <c r="BEM125" s="336"/>
      <c r="BEN125" s="336"/>
      <c r="BEO125" s="171"/>
      <c r="BEP125" s="336"/>
      <c r="BEQ125" s="336"/>
      <c r="BER125" s="336"/>
      <c r="BES125" s="336"/>
      <c r="BET125" s="336"/>
      <c r="BEU125" s="336"/>
      <c r="BEV125" s="336"/>
      <c r="BEW125" s="336"/>
      <c r="BEX125" s="336"/>
      <c r="BEY125" s="336"/>
      <c r="BEZ125" s="171"/>
      <c r="BFA125" s="336"/>
      <c r="BFB125" s="336"/>
      <c r="BFC125" s="336"/>
      <c r="BFD125" s="336"/>
      <c r="BFE125" s="336"/>
      <c r="BFF125" s="336"/>
      <c r="BFG125" s="336"/>
      <c r="BFH125" s="336"/>
      <c r="BFI125" s="336"/>
      <c r="BFJ125" s="336"/>
      <c r="BFK125" s="171"/>
      <c r="BFL125" s="336"/>
      <c r="BFM125" s="336"/>
      <c r="BFN125" s="336"/>
      <c r="BFO125" s="336"/>
      <c r="BFP125" s="336"/>
      <c r="BFQ125" s="336"/>
      <c r="BFR125" s="336"/>
      <c r="BFS125" s="336"/>
      <c r="BFT125" s="336"/>
      <c r="BFU125" s="336"/>
      <c r="BFV125" s="171"/>
      <c r="BFW125" s="336"/>
      <c r="BFX125" s="336"/>
      <c r="BFY125" s="336"/>
      <c r="BFZ125" s="336"/>
      <c r="BGA125" s="336"/>
      <c r="BGB125" s="336"/>
      <c r="BGC125" s="336"/>
      <c r="BGD125" s="336"/>
      <c r="BGE125" s="336"/>
      <c r="BGF125" s="336"/>
      <c r="BGG125" s="171"/>
      <c r="BGH125" s="336"/>
      <c r="BGI125" s="336"/>
      <c r="BGJ125" s="336"/>
      <c r="BGK125" s="336"/>
      <c r="BGL125" s="336"/>
      <c r="BGM125" s="336"/>
      <c r="BGN125" s="336"/>
      <c r="BGO125" s="336"/>
      <c r="BGP125" s="336"/>
      <c r="BGQ125" s="336"/>
      <c r="BGR125" s="171"/>
      <c r="BGS125" s="336"/>
      <c r="BGT125" s="336"/>
      <c r="BGU125" s="336"/>
      <c r="BGV125" s="336"/>
      <c r="BGW125" s="336"/>
      <c r="BGX125" s="336"/>
      <c r="BGY125" s="336"/>
      <c r="BGZ125" s="336"/>
      <c r="BHA125" s="336"/>
      <c r="BHB125" s="336"/>
      <c r="BHC125" s="171"/>
      <c r="BHD125" s="336"/>
      <c r="BHE125" s="336"/>
      <c r="BHF125" s="336"/>
      <c r="BHG125" s="336"/>
      <c r="BHH125" s="336"/>
      <c r="BHI125" s="336"/>
      <c r="BHJ125" s="336"/>
      <c r="BHK125" s="336"/>
      <c r="BHL125" s="336"/>
      <c r="BHM125" s="336"/>
      <c r="BHN125" s="171"/>
      <c r="BHO125" s="336"/>
      <c r="BHP125" s="336"/>
      <c r="BHQ125" s="336"/>
      <c r="BHR125" s="336"/>
      <c r="BHS125" s="336"/>
      <c r="BHT125" s="336"/>
      <c r="BHU125" s="336"/>
      <c r="BHV125" s="336"/>
      <c r="BHW125" s="336"/>
      <c r="BHX125" s="336"/>
      <c r="BHY125" s="171"/>
      <c r="BHZ125" s="336"/>
      <c r="BIA125" s="336"/>
      <c r="BIB125" s="336"/>
      <c r="BIC125" s="336"/>
      <c r="BID125" s="336"/>
      <c r="BIE125" s="336"/>
      <c r="BIF125" s="336"/>
      <c r="BIG125" s="336"/>
      <c r="BIH125" s="336"/>
      <c r="BII125" s="336"/>
      <c r="BIJ125" s="171"/>
      <c r="BIK125" s="336"/>
      <c r="BIL125" s="336"/>
      <c r="BIM125" s="336"/>
      <c r="BIN125" s="336"/>
      <c r="BIO125" s="336"/>
      <c r="BIP125" s="336"/>
      <c r="BIQ125" s="336"/>
      <c r="BIR125" s="336"/>
      <c r="BIS125" s="336"/>
      <c r="BIT125" s="336"/>
      <c r="BIU125" s="171"/>
      <c r="BIV125" s="336"/>
      <c r="BIW125" s="336"/>
      <c r="BIX125" s="336"/>
      <c r="BIY125" s="336"/>
      <c r="BIZ125" s="336"/>
      <c r="BJA125" s="336"/>
      <c r="BJB125" s="336"/>
      <c r="BJC125" s="336"/>
      <c r="BJD125" s="336"/>
      <c r="BJE125" s="336"/>
      <c r="BJF125" s="171"/>
      <c r="BJG125" s="336"/>
      <c r="BJH125" s="336"/>
      <c r="BJI125" s="336"/>
      <c r="BJJ125" s="336"/>
      <c r="BJK125" s="336"/>
      <c r="BJL125" s="336"/>
      <c r="BJM125" s="336"/>
      <c r="BJN125" s="336"/>
      <c r="BJO125" s="336"/>
      <c r="BJP125" s="336"/>
      <c r="BJQ125" s="171"/>
      <c r="BJR125" s="336"/>
      <c r="BJS125" s="336"/>
      <c r="BJT125" s="336"/>
      <c r="BJU125" s="336"/>
      <c r="BJV125" s="336"/>
      <c r="BJW125" s="336"/>
      <c r="BJX125" s="336"/>
      <c r="BJY125" s="336"/>
      <c r="BJZ125" s="336"/>
      <c r="BKA125" s="336"/>
      <c r="BKB125" s="171"/>
      <c r="BKC125" s="336"/>
      <c r="BKD125" s="336"/>
      <c r="BKE125" s="336"/>
      <c r="BKF125" s="336"/>
      <c r="BKG125" s="336"/>
      <c r="BKH125" s="336"/>
      <c r="BKI125" s="336"/>
      <c r="BKJ125" s="336"/>
      <c r="BKK125" s="336"/>
      <c r="BKL125" s="336"/>
      <c r="BKM125" s="171"/>
      <c r="BKN125" s="336"/>
      <c r="BKO125" s="336"/>
      <c r="BKP125" s="336"/>
      <c r="BKQ125" s="336"/>
      <c r="BKR125" s="336"/>
      <c r="BKS125" s="336"/>
      <c r="BKT125" s="336"/>
      <c r="BKU125" s="336"/>
      <c r="BKV125" s="336"/>
      <c r="BKW125" s="336"/>
      <c r="BKX125" s="171"/>
      <c r="BKY125" s="336"/>
      <c r="BKZ125" s="336"/>
      <c r="BLA125" s="336"/>
      <c r="BLB125" s="336"/>
      <c r="BLC125" s="336"/>
      <c r="BLD125" s="336"/>
      <c r="BLE125" s="336"/>
      <c r="BLF125" s="336"/>
      <c r="BLG125" s="336"/>
      <c r="BLH125" s="336"/>
      <c r="BLI125" s="171"/>
      <c r="BLJ125" s="336"/>
      <c r="BLK125" s="336"/>
      <c r="BLL125" s="336"/>
      <c r="BLM125" s="336"/>
      <c r="BLN125" s="336"/>
      <c r="BLO125" s="336"/>
      <c r="BLP125" s="336"/>
      <c r="BLQ125" s="336"/>
      <c r="BLR125" s="336"/>
      <c r="BLS125" s="336"/>
      <c r="BLT125" s="171"/>
      <c r="BLU125" s="336"/>
      <c r="BLV125" s="336"/>
      <c r="BLW125" s="336"/>
      <c r="BLX125" s="336"/>
      <c r="BLY125" s="336"/>
      <c r="BLZ125" s="336"/>
      <c r="BMA125" s="336"/>
      <c r="BMB125" s="336"/>
      <c r="BMC125" s="336"/>
      <c r="BMD125" s="336"/>
      <c r="BME125" s="171"/>
      <c r="BMF125" s="336"/>
      <c r="BMG125" s="336"/>
      <c r="BMH125" s="336"/>
      <c r="BMI125" s="336"/>
      <c r="BMJ125" s="336"/>
      <c r="BMK125" s="336"/>
      <c r="BML125" s="336"/>
      <c r="BMM125" s="336"/>
      <c r="BMN125" s="336"/>
      <c r="BMO125" s="336"/>
      <c r="BMP125" s="171"/>
      <c r="BMQ125" s="336"/>
      <c r="BMR125" s="336"/>
      <c r="BMS125" s="336"/>
      <c r="BMT125" s="336"/>
      <c r="BMU125" s="336"/>
      <c r="BMV125" s="336"/>
      <c r="BMW125" s="336"/>
      <c r="BMX125" s="336"/>
      <c r="BMY125" s="336"/>
      <c r="BMZ125" s="336"/>
      <c r="BNA125" s="171"/>
      <c r="BNB125" s="336"/>
      <c r="BNC125" s="336"/>
      <c r="BND125" s="336"/>
      <c r="BNE125" s="336"/>
      <c r="BNF125" s="336"/>
      <c r="BNG125" s="336"/>
      <c r="BNH125" s="336"/>
      <c r="BNI125" s="336"/>
      <c r="BNJ125" s="336"/>
      <c r="BNK125" s="336"/>
      <c r="BNL125" s="171"/>
      <c r="BNM125" s="336"/>
      <c r="BNN125" s="336"/>
      <c r="BNO125" s="336"/>
      <c r="BNP125" s="336"/>
      <c r="BNQ125" s="336"/>
      <c r="BNR125" s="336"/>
      <c r="BNS125" s="336"/>
      <c r="BNT125" s="336"/>
      <c r="BNU125" s="336"/>
      <c r="BNV125" s="336"/>
      <c r="BNW125" s="171"/>
      <c r="BNX125" s="336"/>
      <c r="BNY125" s="336"/>
      <c r="BNZ125" s="336"/>
      <c r="BOA125" s="336"/>
      <c r="BOB125" s="336"/>
      <c r="BOC125" s="336"/>
      <c r="BOD125" s="336"/>
      <c r="BOE125" s="336"/>
      <c r="BOF125" s="336"/>
      <c r="BOG125" s="336"/>
      <c r="BOH125" s="171"/>
      <c r="BOI125" s="336"/>
      <c r="BOJ125" s="336"/>
      <c r="BOK125" s="336"/>
      <c r="BOL125" s="336"/>
      <c r="BOM125" s="336"/>
      <c r="BON125" s="336"/>
      <c r="BOO125" s="336"/>
      <c r="BOP125" s="336"/>
      <c r="BOQ125" s="336"/>
      <c r="BOR125" s="336"/>
      <c r="BOS125" s="171"/>
      <c r="BOT125" s="336"/>
      <c r="BOU125" s="336"/>
      <c r="BOV125" s="336"/>
      <c r="BOW125" s="336"/>
      <c r="BOX125" s="336"/>
      <c r="BOY125" s="336"/>
      <c r="BOZ125" s="336"/>
      <c r="BPA125" s="336"/>
      <c r="BPB125" s="336"/>
      <c r="BPC125" s="336"/>
      <c r="BPD125" s="171"/>
      <c r="BPE125" s="336"/>
      <c r="BPF125" s="336"/>
      <c r="BPG125" s="336"/>
      <c r="BPH125" s="336"/>
      <c r="BPI125" s="336"/>
      <c r="BPJ125" s="336"/>
      <c r="BPK125" s="336"/>
      <c r="BPL125" s="336"/>
      <c r="BPM125" s="336"/>
      <c r="BPN125" s="336"/>
      <c r="BPO125" s="171"/>
      <c r="BPP125" s="336"/>
      <c r="BPQ125" s="336"/>
      <c r="BPR125" s="336"/>
      <c r="BPS125" s="336"/>
      <c r="BPT125" s="336"/>
      <c r="BPU125" s="336"/>
      <c r="BPV125" s="336"/>
      <c r="BPW125" s="336"/>
      <c r="BPX125" s="336"/>
      <c r="BPY125" s="336"/>
      <c r="BPZ125" s="171"/>
      <c r="BQA125" s="336"/>
      <c r="BQB125" s="336"/>
      <c r="BQC125" s="336"/>
      <c r="BQD125" s="336"/>
      <c r="BQE125" s="336"/>
      <c r="BQF125" s="336"/>
      <c r="BQG125" s="336"/>
      <c r="BQH125" s="336"/>
      <c r="BQI125" s="336"/>
      <c r="BQJ125" s="336"/>
      <c r="BQK125" s="171"/>
      <c r="BQL125" s="336"/>
      <c r="BQM125" s="336"/>
      <c r="BQN125" s="336"/>
      <c r="BQO125" s="336"/>
      <c r="BQP125" s="336"/>
      <c r="BQQ125" s="336"/>
      <c r="BQR125" s="336"/>
      <c r="BQS125" s="336"/>
      <c r="BQT125" s="336"/>
      <c r="BQU125" s="336"/>
      <c r="BQV125" s="171"/>
      <c r="BQW125" s="336"/>
      <c r="BQX125" s="336"/>
      <c r="BQY125" s="336"/>
      <c r="BQZ125" s="336"/>
      <c r="BRA125" s="336"/>
      <c r="BRB125" s="336"/>
      <c r="BRC125" s="336"/>
      <c r="BRD125" s="336"/>
      <c r="BRE125" s="336"/>
      <c r="BRF125" s="336"/>
      <c r="BRG125" s="171"/>
      <c r="BRH125" s="336"/>
      <c r="BRI125" s="336"/>
      <c r="BRJ125" s="336"/>
      <c r="BRK125" s="336"/>
      <c r="BRL125" s="336"/>
      <c r="BRM125" s="336"/>
      <c r="BRN125" s="336"/>
      <c r="BRO125" s="336"/>
      <c r="BRP125" s="336"/>
      <c r="BRQ125" s="336"/>
      <c r="BRR125" s="171"/>
      <c r="BRS125" s="336"/>
      <c r="BRT125" s="336"/>
      <c r="BRU125" s="336"/>
      <c r="BRV125" s="336"/>
      <c r="BRW125" s="336"/>
      <c r="BRX125" s="336"/>
      <c r="BRY125" s="336"/>
      <c r="BRZ125" s="336"/>
      <c r="BSA125" s="336"/>
      <c r="BSB125" s="336"/>
      <c r="BSC125" s="171"/>
      <c r="BSD125" s="336"/>
      <c r="BSE125" s="336"/>
      <c r="BSF125" s="336"/>
      <c r="BSG125" s="336"/>
      <c r="BSH125" s="336"/>
      <c r="BSI125" s="336"/>
      <c r="BSJ125" s="336"/>
      <c r="BSK125" s="336"/>
      <c r="BSL125" s="336"/>
      <c r="BSM125" s="336"/>
      <c r="BSN125" s="171"/>
      <c r="BSO125" s="336"/>
      <c r="BSP125" s="336"/>
      <c r="BSQ125" s="336"/>
      <c r="BSR125" s="336"/>
      <c r="BSS125" s="336"/>
      <c r="BST125" s="336"/>
      <c r="BSU125" s="336"/>
      <c r="BSV125" s="336"/>
      <c r="BSW125" s="336"/>
      <c r="BSX125" s="336"/>
      <c r="BSY125" s="171"/>
      <c r="BSZ125" s="336"/>
      <c r="BTA125" s="336"/>
      <c r="BTB125" s="336"/>
      <c r="BTC125" s="336"/>
      <c r="BTD125" s="336"/>
      <c r="BTE125" s="336"/>
      <c r="BTF125" s="336"/>
      <c r="BTG125" s="336"/>
      <c r="BTH125" s="336"/>
      <c r="BTI125" s="336"/>
      <c r="BTJ125" s="171"/>
      <c r="BTK125" s="336"/>
      <c r="BTL125" s="336"/>
      <c r="BTM125" s="336"/>
      <c r="BTN125" s="336"/>
      <c r="BTO125" s="336"/>
      <c r="BTP125" s="336"/>
      <c r="BTQ125" s="336"/>
      <c r="BTR125" s="336"/>
      <c r="BTS125" s="336"/>
      <c r="BTT125" s="336"/>
      <c r="BTU125" s="171"/>
      <c r="BTV125" s="336"/>
      <c r="BTW125" s="336"/>
      <c r="BTX125" s="336"/>
      <c r="BTY125" s="336"/>
      <c r="BTZ125" s="336"/>
      <c r="BUA125" s="336"/>
      <c r="BUB125" s="336"/>
      <c r="BUC125" s="336"/>
      <c r="BUD125" s="336"/>
      <c r="BUE125" s="336"/>
      <c r="BUF125" s="171"/>
      <c r="BUG125" s="336"/>
      <c r="BUH125" s="336"/>
      <c r="BUI125" s="336"/>
      <c r="BUJ125" s="336"/>
      <c r="BUK125" s="336"/>
      <c r="BUL125" s="336"/>
      <c r="BUM125" s="336"/>
      <c r="BUN125" s="336"/>
      <c r="BUO125" s="336"/>
      <c r="BUP125" s="336"/>
      <c r="BUQ125" s="171"/>
      <c r="BUR125" s="336"/>
      <c r="BUS125" s="336"/>
      <c r="BUT125" s="336"/>
      <c r="BUU125" s="336"/>
      <c r="BUV125" s="336"/>
      <c r="BUW125" s="336"/>
      <c r="BUX125" s="336"/>
      <c r="BUY125" s="336"/>
      <c r="BUZ125" s="336"/>
      <c r="BVA125" s="336"/>
      <c r="BVB125" s="171"/>
      <c r="BVC125" s="336"/>
      <c r="BVD125" s="336"/>
      <c r="BVE125" s="336"/>
      <c r="BVF125" s="336"/>
      <c r="BVG125" s="336"/>
      <c r="BVH125" s="336"/>
      <c r="BVI125" s="336"/>
      <c r="BVJ125" s="336"/>
      <c r="BVK125" s="336"/>
      <c r="BVL125" s="336"/>
      <c r="BVM125" s="171"/>
      <c r="BVN125" s="336"/>
      <c r="BVO125" s="336"/>
      <c r="BVP125" s="336"/>
      <c r="BVQ125" s="336"/>
      <c r="BVR125" s="336"/>
      <c r="BVS125" s="336"/>
      <c r="BVT125" s="336"/>
      <c r="BVU125" s="336"/>
      <c r="BVV125" s="336"/>
      <c r="BVW125" s="336"/>
      <c r="BVX125" s="171"/>
      <c r="BVY125" s="336"/>
      <c r="BVZ125" s="336"/>
      <c r="BWA125" s="336"/>
      <c r="BWB125" s="336"/>
      <c r="BWC125" s="336"/>
      <c r="BWD125" s="336"/>
      <c r="BWE125" s="336"/>
      <c r="BWF125" s="336"/>
      <c r="BWG125" s="336"/>
      <c r="BWH125" s="336"/>
      <c r="BWI125" s="171"/>
      <c r="BWJ125" s="336"/>
      <c r="BWK125" s="336"/>
      <c r="BWL125" s="336"/>
      <c r="BWM125" s="336"/>
      <c r="BWN125" s="336"/>
      <c r="BWO125" s="336"/>
      <c r="BWP125" s="336"/>
      <c r="BWQ125" s="336"/>
      <c r="BWR125" s="336"/>
      <c r="BWS125" s="336"/>
      <c r="BWT125" s="171"/>
      <c r="BWU125" s="336"/>
      <c r="BWV125" s="336"/>
      <c r="BWW125" s="336"/>
      <c r="BWX125" s="336"/>
      <c r="BWY125" s="336"/>
      <c r="BWZ125" s="336"/>
      <c r="BXA125" s="336"/>
      <c r="BXB125" s="336"/>
      <c r="BXC125" s="336"/>
      <c r="BXD125" s="336"/>
      <c r="BXE125" s="171"/>
      <c r="BXF125" s="336"/>
      <c r="BXG125" s="336"/>
      <c r="BXH125" s="336"/>
      <c r="BXI125" s="336"/>
      <c r="BXJ125" s="336"/>
      <c r="BXK125" s="336"/>
      <c r="BXL125" s="336"/>
      <c r="BXM125" s="336"/>
      <c r="BXN125" s="336"/>
      <c r="BXO125" s="336"/>
      <c r="BXP125" s="171"/>
      <c r="BXQ125" s="336"/>
      <c r="BXR125" s="336"/>
      <c r="BXS125" s="336"/>
      <c r="BXT125" s="336"/>
      <c r="BXU125" s="336"/>
      <c r="BXV125" s="336"/>
      <c r="BXW125" s="336"/>
      <c r="BXX125" s="336"/>
      <c r="BXY125" s="336"/>
      <c r="BXZ125" s="336"/>
      <c r="BYA125" s="171"/>
      <c r="BYB125" s="336"/>
      <c r="BYC125" s="336"/>
      <c r="BYD125" s="336"/>
      <c r="BYE125" s="336"/>
      <c r="BYF125" s="336"/>
      <c r="BYG125" s="336"/>
      <c r="BYH125" s="336"/>
      <c r="BYI125" s="336"/>
      <c r="BYJ125" s="336"/>
      <c r="BYK125" s="336"/>
      <c r="BYL125" s="171"/>
      <c r="BYM125" s="336"/>
      <c r="BYN125" s="336"/>
      <c r="BYO125" s="336"/>
      <c r="BYP125" s="336"/>
      <c r="BYQ125" s="336"/>
      <c r="BYR125" s="336"/>
      <c r="BYS125" s="336"/>
      <c r="BYT125" s="336"/>
      <c r="BYU125" s="336"/>
      <c r="BYV125" s="336"/>
      <c r="BYW125" s="171"/>
      <c r="BYX125" s="336"/>
      <c r="BYY125" s="336"/>
      <c r="BYZ125" s="336"/>
      <c r="BZA125" s="336"/>
      <c r="BZB125" s="336"/>
      <c r="BZC125" s="336"/>
      <c r="BZD125" s="336"/>
      <c r="BZE125" s="336"/>
      <c r="BZF125" s="336"/>
      <c r="BZG125" s="336"/>
      <c r="BZH125" s="171"/>
      <c r="BZI125" s="336"/>
      <c r="BZJ125" s="336"/>
      <c r="BZK125" s="336"/>
      <c r="BZL125" s="336"/>
      <c r="BZM125" s="336"/>
      <c r="BZN125" s="336"/>
      <c r="BZO125" s="336"/>
      <c r="BZP125" s="336"/>
      <c r="BZQ125" s="336"/>
      <c r="BZR125" s="336"/>
      <c r="BZS125" s="171"/>
      <c r="BZT125" s="336"/>
      <c r="BZU125" s="336"/>
      <c r="BZV125" s="336"/>
      <c r="BZW125" s="336"/>
      <c r="BZX125" s="336"/>
      <c r="BZY125" s="336"/>
      <c r="BZZ125" s="336"/>
      <c r="CAA125" s="336"/>
      <c r="CAB125" s="336"/>
      <c r="CAC125" s="336"/>
      <c r="CAD125" s="171"/>
      <c r="CAE125" s="336"/>
      <c r="CAF125" s="336"/>
      <c r="CAG125" s="336"/>
      <c r="CAH125" s="336"/>
      <c r="CAI125" s="336"/>
      <c r="CAJ125" s="336"/>
      <c r="CAK125" s="336"/>
      <c r="CAL125" s="336"/>
      <c r="CAM125" s="336"/>
      <c r="CAN125" s="336"/>
      <c r="CAO125" s="171"/>
      <c r="CAP125" s="336"/>
      <c r="CAQ125" s="336"/>
      <c r="CAR125" s="336"/>
      <c r="CAS125" s="336"/>
      <c r="CAT125" s="336"/>
      <c r="CAU125" s="336"/>
      <c r="CAV125" s="336"/>
      <c r="CAW125" s="336"/>
      <c r="CAX125" s="336"/>
      <c r="CAY125" s="336"/>
      <c r="CAZ125" s="171"/>
      <c r="CBA125" s="336"/>
      <c r="CBB125" s="336"/>
      <c r="CBC125" s="336"/>
      <c r="CBD125" s="336"/>
      <c r="CBE125" s="336"/>
      <c r="CBF125" s="336"/>
      <c r="CBG125" s="336"/>
      <c r="CBH125" s="336"/>
      <c r="CBI125" s="336"/>
      <c r="CBJ125" s="336"/>
      <c r="CBK125" s="171"/>
      <c r="CBL125" s="336"/>
      <c r="CBM125" s="336"/>
      <c r="CBN125" s="336"/>
      <c r="CBO125" s="336"/>
      <c r="CBP125" s="336"/>
      <c r="CBQ125" s="336"/>
      <c r="CBR125" s="336"/>
      <c r="CBS125" s="336"/>
      <c r="CBT125" s="336"/>
      <c r="CBU125" s="336"/>
      <c r="CBV125" s="171"/>
      <c r="CBW125" s="336"/>
      <c r="CBX125" s="336"/>
      <c r="CBY125" s="336"/>
      <c r="CBZ125" s="336"/>
      <c r="CCA125" s="336"/>
      <c r="CCB125" s="336"/>
      <c r="CCC125" s="336"/>
      <c r="CCD125" s="336"/>
      <c r="CCE125" s="336"/>
      <c r="CCF125" s="336"/>
      <c r="CCG125" s="171"/>
      <c r="CCH125" s="336"/>
      <c r="CCI125" s="336"/>
      <c r="CCJ125" s="336"/>
      <c r="CCK125" s="336"/>
      <c r="CCL125" s="336"/>
      <c r="CCM125" s="336"/>
      <c r="CCN125" s="336"/>
      <c r="CCO125" s="336"/>
      <c r="CCP125" s="336"/>
      <c r="CCQ125" s="336"/>
      <c r="CCR125" s="171"/>
      <c r="CCS125" s="336"/>
      <c r="CCT125" s="336"/>
      <c r="CCU125" s="336"/>
      <c r="CCV125" s="336"/>
      <c r="CCW125" s="336"/>
      <c r="CCX125" s="336"/>
      <c r="CCY125" s="336"/>
      <c r="CCZ125" s="336"/>
      <c r="CDA125" s="336"/>
      <c r="CDB125" s="336"/>
      <c r="CDC125" s="171"/>
      <c r="CDD125" s="336"/>
      <c r="CDE125" s="336"/>
      <c r="CDF125" s="336"/>
      <c r="CDG125" s="336"/>
      <c r="CDH125" s="336"/>
      <c r="CDI125" s="336"/>
      <c r="CDJ125" s="336"/>
      <c r="CDK125" s="336"/>
      <c r="CDL125" s="336"/>
      <c r="CDM125" s="336"/>
      <c r="CDN125" s="171"/>
      <c r="CDO125" s="336"/>
      <c r="CDP125" s="336"/>
      <c r="CDQ125" s="336"/>
      <c r="CDR125" s="336"/>
      <c r="CDS125" s="336"/>
      <c r="CDT125" s="336"/>
      <c r="CDU125" s="336"/>
      <c r="CDV125" s="336"/>
      <c r="CDW125" s="336"/>
      <c r="CDX125" s="336"/>
      <c r="CDY125" s="171"/>
      <c r="CDZ125" s="336"/>
      <c r="CEA125" s="336"/>
      <c r="CEB125" s="336"/>
      <c r="CEC125" s="336"/>
      <c r="CED125" s="336"/>
      <c r="CEE125" s="336"/>
      <c r="CEF125" s="336"/>
      <c r="CEG125" s="336"/>
      <c r="CEH125" s="336"/>
      <c r="CEI125" s="336"/>
      <c r="CEJ125" s="171"/>
      <c r="CEK125" s="336"/>
      <c r="CEL125" s="336"/>
      <c r="CEM125" s="336"/>
      <c r="CEN125" s="336"/>
      <c r="CEO125" s="336"/>
      <c r="CEP125" s="336"/>
      <c r="CEQ125" s="336"/>
      <c r="CER125" s="336"/>
      <c r="CES125" s="336"/>
      <c r="CET125" s="336"/>
      <c r="CEU125" s="171"/>
      <c r="CEV125" s="336"/>
      <c r="CEW125" s="336"/>
      <c r="CEX125" s="336"/>
      <c r="CEY125" s="336"/>
      <c r="CEZ125" s="336"/>
      <c r="CFA125" s="336"/>
      <c r="CFB125" s="336"/>
      <c r="CFC125" s="336"/>
      <c r="CFD125" s="336"/>
      <c r="CFE125" s="336"/>
      <c r="CFF125" s="171"/>
      <c r="CFG125" s="336"/>
      <c r="CFH125" s="336"/>
      <c r="CFI125" s="336"/>
      <c r="CFJ125" s="336"/>
      <c r="CFK125" s="336"/>
      <c r="CFL125" s="336"/>
      <c r="CFM125" s="336"/>
      <c r="CFN125" s="336"/>
      <c r="CFO125" s="336"/>
      <c r="CFP125" s="336"/>
      <c r="CFQ125" s="171"/>
      <c r="CFR125" s="336"/>
      <c r="CFS125" s="336"/>
      <c r="CFT125" s="336"/>
      <c r="CFU125" s="336"/>
      <c r="CFV125" s="336"/>
      <c r="CFW125" s="336"/>
      <c r="CFX125" s="336"/>
      <c r="CFY125" s="336"/>
      <c r="CFZ125" s="336"/>
      <c r="CGA125" s="336"/>
      <c r="CGB125" s="171"/>
      <c r="CGC125" s="336"/>
      <c r="CGD125" s="336"/>
      <c r="CGE125" s="336"/>
      <c r="CGF125" s="336"/>
      <c r="CGG125" s="336"/>
      <c r="CGH125" s="336"/>
      <c r="CGI125" s="336"/>
      <c r="CGJ125" s="336"/>
      <c r="CGK125" s="336"/>
      <c r="CGL125" s="336"/>
      <c r="CGM125" s="171"/>
      <c r="CGN125" s="336"/>
      <c r="CGO125" s="336"/>
      <c r="CGP125" s="336"/>
      <c r="CGQ125" s="336"/>
      <c r="CGR125" s="336"/>
      <c r="CGS125" s="336"/>
      <c r="CGT125" s="336"/>
      <c r="CGU125" s="336"/>
      <c r="CGV125" s="336"/>
      <c r="CGW125" s="336"/>
      <c r="CGX125" s="171"/>
      <c r="CGY125" s="336"/>
      <c r="CGZ125" s="336"/>
      <c r="CHA125" s="336"/>
      <c r="CHB125" s="336"/>
      <c r="CHC125" s="336"/>
      <c r="CHD125" s="336"/>
      <c r="CHE125" s="336"/>
      <c r="CHF125" s="336"/>
      <c r="CHG125" s="336"/>
      <c r="CHH125" s="336"/>
      <c r="CHI125" s="171"/>
      <c r="CHJ125" s="336"/>
      <c r="CHK125" s="336"/>
      <c r="CHL125" s="336"/>
      <c r="CHM125" s="336"/>
      <c r="CHN125" s="336"/>
      <c r="CHO125" s="336"/>
      <c r="CHP125" s="336"/>
      <c r="CHQ125" s="336"/>
      <c r="CHR125" s="336"/>
      <c r="CHS125" s="336"/>
      <c r="CHT125" s="171"/>
      <c r="CHU125" s="336"/>
      <c r="CHV125" s="336"/>
      <c r="CHW125" s="336"/>
      <c r="CHX125" s="336"/>
      <c r="CHY125" s="336"/>
      <c r="CHZ125" s="336"/>
      <c r="CIA125" s="336"/>
      <c r="CIB125" s="336"/>
      <c r="CIC125" s="336"/>
      <c r="CID125" s="336"/>
      <c r="CIE125" s="171"/>
      <c r="CIF125" s="336"/>
      <c r="CIG125" s="336"/>
      <c r="CIH125" s="336"/>
      <c r="CII125" s="336"/>
      <c r="CIJ125" s="336"/>
      <c r="CIK125" s="336"/>
      <c r="CIL125" s="336"/>
      <c r="CIM125" s="336"/>
      <c r="CIN125" s="336"/>
      <c r="CIO125" s="336"/>
      <c r="CIP125" s="171"/>
      <c r="CIQ125" s="336"/>
      <c r="CIR125" s="336"/>
      <c r="CIS125" s="336"/>
      <c r="CIT125" s="336"/>
      <c r="CIU125" s="336"/>
      <c r="CIV125" s="336"/>
      <c r="CIW125" s="336"/>
      <c r="CIX125" s="336"/>
      <c r="CIY125" s="336"/>
      <c r="CIZ125" s="336"/>
      <c r="CJA125" s="171"/>
      <c r="CJB125" s="336"/>
      <c r="CJC125" s="336"/>
      <c r="CJD125" s="336"/>
      <c r="CJE125" s="336"/>
      <c r="CJF125" s="336"/>
      <c r="CJG125" s="336"/>
      <c r="CJH125" s="336"/>
      <c r="CJI125" s="336"/>
      <c r="CJJ125" s="336"/>
      <c r="CJK125" s="336"/>
      <c r="CJL125" s="171"/>
      <c r="CJM125" s="336"/>
      <c r="CJN125" s="336"/>
      <c r="CJO125" s="336"/>
      <c r="CJP125" s="336"/>
      <c r="CJQ125" s="336"/>
      <c r="CJR125" s="336"/>
      <c r="CJS125" s="336"/>
      <c r="CJT125" s="336"/>
      <c r="CJU125" s="336"/>
      <c r="CJV125" s="336"/>
      <c r="CJW125" s="171"/>
      <c r="CJX125" s="336"/>
      <c r="CJY125" s="336"/>
      <c r="CJZ125" s="336"/>
      <c r="CKA125" s="336"/>
      <c r="CKB125" s="336"/>
      <c r="CKC125" s="336"/>
      <c r="CKD125" s="336"/>
      <c r="CKE125" s="336"/>
      <c r="CKF125" s="336"/>
      <c r="CKG125" s="336"/>
      <c r="CKH125" s="171"/>
      <c r="CKI125" s="336"/>
      <c r="CKJ125" s="336"/>
      <c r="CKK125" s="336"/>
      <c r="CKL125" s="336"/>
      <c r="CKM125" s="336"/>
      <c r="CKN125" s="336"/>
      <c r="CKO125" s="336"/>
      <c r="CKP125" s="336"/>
      <c r="CKQ125" s="336"/>
      <c r="CKR125" s="336"/>
      <c r="CKS125" s="171"/>
      <c r="CKT125" s="336"/>
      <c r="CKU125" s="336"/>
      <c r="CKV125" s="336"/>
      <c r="CKW125" s="336"/>
      <c r="CKX125" s="336"/>
      <c r="CKY125" s="336"/>
      <c r="CKZ125" s="336"/>
      <c r="CLA125" s="336"/>
      <c r="CLB125" s="336"/>
      <c r="CLC125" s="336"/>
      <c r="CLD125" s="171"/>
      <c r="CLE125" s="336"/>
      <c r="CLF125" s="336"/>
      <c r="CLG125" s="336"/>
      <c r="CLH125" s="336"/>
      <c r="CLI125" s="336"/>
      <c r="CLJ125" s="336"/>
      <c r="CLK125" s="336"/>
      <c r="CLL125" s="336"/>
      <c r="CLM125" s="336"/>
      <c r="CLN125" s="336"/>
      <c r="CLO125" s="171"/>
      <c r="CLP125" s="336"/>
      <c r="CLQ125" s="336"/>
      <c r="CLR125" s="336"/>
      <c r="CLS125" s="336"/>
      <c r="CLT125" s="336"/>
      <c r="CLU125" s="336"/>
      <c r="CLV125" s="336"/>
      <c r="CLW125" s="336"/>
      <c r="CLX125" s="336"/>
      <c r="CLY125" s="336"/>
      <c r="CLZ125" s="171"/>
      <c r="CMA125" s="336"/>
      <c r="CMB125" s="336"/>
      <c r="CMC125" s="336"/>
      <c r="CMD125" s="336"/>
      <c r="CME125" s="336"/>
      <c r="CMF125" s="336"/>
      <c r="CMG125" s="336"/>
      <c r="CMH125" s="336"/>
      <c r="CMI125" s="336"/>
      <c r="CMJ125" s="336"/>
      <c r="CMK125" s="171"/>
      <c r="CML125" s="336"/>
      <c r="CMM125" s="336"/>
      <c r="CMN125" s="336"/>
      <c r="CMO125" s="336"/>
      <c r="CMP125" s="336"/>
      <c r="CMQ125" s="336"/>
      <c r="CMR125" s="336"/>
      <c r="CMS125" s="336"/>
      <c r="CMT125" s="336"/>
      <c r="CMU125" s="336"/>
      <c r="CMV125" s="171"/>
      <c r="CMW125" s="336"/>
      <c r="CMX125" s="336"/>
      <c r="CMY125" s="336"/>
      <c r="CMZ125" s="336"/>
      <c r="CNA125" s="336"/>
      <c r="CNB125" s="336"/>
      <c r="CNC125" s="336"/>
      <c r="CND125" s="336"/>
      <c r="CNE125" s="336"/>
      <c r="CNF125" s="336"/>
      <c r="CNG125" s="171"/>
      <c r="CNH125" s="336"/>
      <c r="CNI125" s="336"/>
      <c r="CNJ125" s="336"/>
      <c r="CNK125" s="336"/>
      <c r="CNL125" s="336"/>
      <c r="CNM125" s="336"/>
      <c r="CNN125" s="336"/>
      <c r="CNO125" s="336"/>
      <c r="CNP125" s="336"/>
      <c r="CNQ125" s="336"/>
      <c r="CNR125" s="171"/>
      <c r="CNS125" s="336"/>
      <c r="CNT125" s="336"/>
      <c r="CNU125" s="336"/>
      <c r="CNV125" s="336"/>
      <c r="CNW125" s="336"/>
      <c r="CNX125" s="336"/>
      <c r="CNY125" s="336"/>
      <c r="CNZ125" s="336"/>
      <c r="COA125" s="336"/>
      <c r="COB125" s="336"/>
      <c r="COC125" s="171"/>
      <c r="COD125" s="336"/>
      <c r="COE125" s="336"/>
      <c r="COF125" s="336"/>
      <c r="COG125" s="336"/>
      <c r="COH125" s="336"/>
      <c r="COI125" s="336"/>
      <c r="COJ125" s="336"/>
      <c r="COK125" s="336"/>
      <c r="COL125" s="336"/>
      <c r="COM125" s="336"/>
      <c r="CON125" s="171"/>
      <c r="COO125" s="336"/>
      <c r="COP125" s="336"/>
      <c r="COQ125" s="336"/>
      <c r="COR125" s="336"/>
      <c r="COS125" s="336"/>
      <c r="COT125" s="336"/>
      <c r="COU125" s="336"/>
      <c r="COV125" s="336"/>
      <c r="COW125" s="336"/>
      <c r="COX125" s="336"/>
      <c r="COY125" s="171"/>
      <c r="COZ125" s="336"/>
      <c r="CPA125" s="336"/>
      <c r="CPB125" s="336"/>
      <c r="CPC125" s="336"/>
      <c r="CPD125" s="336"/>
      <c r="CPE125" s="336"/>
      <c r="CPF125" s="336"/>
      <c r="CPG125" s="336"/>
      <c r="CPH125" s="336"/>
      <c r="CPI125" s="336"/>
      <c r="CPJ125" s="171"/>
      <c r="CPK125" s="336"/>
      <c r="CPL125" s="336"/>
      <c r="CPM125" s="336"/>
      <c r="CPN125" s="336"/>
      <c r="CPO125" s="336"/>
      <c r="CPP125" s="336"/>
      <c r="CPQ125" s="336"/>
      <c r="CPR125" s="336"/>
      <c r="CPS125" s="336"/>
      <c r="CPT125" s="336"/>
      <c r="CPU125" s="171"/>
      <c r="CPV125" s="336"/>
      <c r="CPW125" s="336"/>
      <c r="CPX125" s="336"/>
      <c r="CPY125" s="336"/>
      <c r="CPZ125" s="336"/>
      <c r="CQA125" s="336"/>
      <c r="CQB125" s="336"/>
      <c r="CQC125" s="336"/>
      <c r="CQD125" s="336"/>
      <c r="CQE125" s="336"/>
      <c r="CQF125" s="171"/>
      <c r="CQG125" s="336"/>
      <c r="CQH125" s="336"/>
      <c r="CQI125" s="336"/>
      <c r="CQJ125" s="336"/>
      <c r="CQK125" s="336"/>
      <c r="CQL125" s="336"/>
      <c r="CQM125" s="336"/>
      <c r="CQN125" s="336"/>
      <c r="CQO125" s="336"/>
      <c r="CQP125" s="336"/>
      <c r="CQQ125" s="171"/>
      <c r="CQR125" s="336"/>
      <c r="CQS125" s="336"/>
      <c r="CQT125" s="336"/>
      <c r="CQU125" s="336"/>
      <c r="CQV125" s="336"/>
      <c r="CQW125" s="336"/>
      <c r="CQX125" s="336"/>
      <c r="CQY125" s="336"/>
      <c r="CQZ125" s="336"/>
      <c r="CRA125" s="336"/>
      <c r="CRB125" s="171"/>
      <c r="CRC125" s="336"/>
      <c r="CRD125" s="336"/>
      <c r="CRE125" s="336"/>
      <c r="CRF125" s="336"/>
      <c r="CRG125" s="336"/>
      <c r="CRH125" s="336"/>
      <c r="CRI125" s="336"/>
      <c r="CRJ125" s="336"/>
      <c r="CRK125" s="336"/>
      <c r="CRL125" s="336"/>
      <c r="CRM125" s="171"/>
      <c r="CRN125" s="336"/>
      <c r="CRO125" s="336"/>
      <c r="CRP125" s="336"/>
      <c r="CRQ125" s="336"/>
      <c r="CRR125" s="336"/>
      <c r="CRS125" s="336"/>
      <c r="CRT125" s="336"/>
      <c r="CRU125" s="336"/>
      <c r="CRV125" s="336"/>
      <c r="CRW125" s="336"/>
      <c r="CRX125" s="171"/>
      <c r="CRY125" s="336"/>
      <c r="CRZ125" s="336"/>
      <c r="CSA125" s="336"/>
      <c r="CSB125" s="336"/>
      <c r="CSC125" s="336"/>
      <c r="CSD125" s="336"/>
      <c r="CSE125" s="336"/>
      <c r="CSF125" s="336"/>
      <c r="CSG125" s="336"/>
      <c r="CSH125" s="336"/>
      <c r="CSI125" s="171"/>
      <c r="CSJ125" s="336"/>
      <c r="CSK125" s="336"/>
      <c r="CSL125" s="336"/>
      <c r="CSM125" s="336"/>
      <c r="CSN125" s="336"/>
      <c r="CSO125" s="336"/>
      <c r="CSP125" s="336"/>
      <c r="CSQ125" s="336"/>
      <c r="CSR125" s="336"/>
      <c r="CSS125" s="336"/>
      <c r="CST125" s="171"/>
      <c r="CSU125" s="336"/>
      <c r="CSV125" s="336"/>
      <c r="CSW125" s="336"/>
      <c r="CSX125" s="336"/>
      <c r="CSY125" s="336"/>
      <c r="CSZ125" s="336"/>
      <c r="CTA125" s="336"/>
      <c r="CTB125" s="336"/>
      <c r="CTC125" s="336"/>
      <c r="CTD125" s="336"/>
      <c r="CTE125" s="171"/>
      <c r="CTF125" s="336"/>
      <c r="CTG125" s="336"/>
      <c r="CTH125" s="336"/>
      <c r="CTI125" s="336"/>
      <c r="CTJ125" s="336"/>
      <c r="CTK125" s="336"/>
      <c r="CTL125" s="336"/>
      <c r="CTM125" s="336"/>
      <c r="CTN125" s="336"/>
      <c r="CTO125" s="336"/>
      <c r="CTP125" s="171"/>
      <c r="CTQ125" s="336"/>
      <c r="CTR125" s="336"/>
      <c r="CTS125" s="336"/>
      <c r="CTT125" s="336"/>
      <c r="CTU125" s="336"/>
      <c r="CTV125" s="336"/>
      <c r="CTW125" s="336"/>
      <c r="CTX125" s="336"/>
      <c r="CTY125" s="336"/>
      <c r="CTZ125" s="336"/>
      <c r="CUA125" s="171"/>
      <c r="CUB125" s="336"/>
      <c r="CUC125" s="336"/>
      <c r="CUD125" s="336"/>
      <c r="CUE125" s="336"/>
      <c r="CUF125" s="336"/>
      <c r="CUG125" s="336"/>
      <c r="CUH125" s="336"/>
      <c r="CUI125" s="336"/>
      <c r="CUJ125" s="336"/>
      <c r="CUK125" s="336"/>
      <c r="CUL125" s="171"/>
      <c r="CUM125" s="336"/>
      <c r="CUN125" s="336"/>
      <c r="CUO125" s="336"/>
      <c r="CUP125" s="336"/>
      <c r="CUQ125" s="336"/>
      <c r="CUR125" s="336"/>
      <c r="CUS125" s="336"/>
      <c r="CUT125" s="336"/>
      <c r="CUU125" s="336"/>
      <c r="CUV125" s="336"/>
      <c r="CUW125" s="171"/>
      <c r="CUX125" s="336"/>
      <c r="CUY125" s="336"/>
      <c r="CUZ125" s="336"/>
      <c r="CVA125" s="336"/>
      <c r="CVB125" s="336"/>
      <c r="CVC125" s="336"/>
      <c r="CVD125" s="336"/>
      <c r="CVE125" s="336"/>
      <c r="CVF125" s="336"/>
      <c r="CVG125" s="336"/>
      <c r="CVH125" s="171"/>
      <c r="CVI125" s="336"/>
      <c r="CVJ125" s="336"/>
      <c r="CVK125" s="336"/>
      <c r="CVL125" s="336"/>
      <c r="CVM125" s="336"/>
      <c r="CVN125" s="336"/>
      <c r="CVO125" s="336"/>
      <c r="CVP125" s="336"/>
      <c r="CVQ125" s="336"/>
      <c r="CVR125" s="336"/>
      <c r="CVS125" s="171"/>
      <c r="CVT125" s="336"/>
      <c r="CVU125" s="336"/>
      <c r="CVV125" s="336"/>
      <c r="CVW125" s="336"/>
      <c r="CVX125" s="336"/>
      <c r="CVY125" s="336"/>
      <c r="CVZ125" s="336"/>
      <c r="CWA125" s="336"/>
      <c r="CWB125" s="336"/>
      <c r="CWC125" s="336"/>
      <c r="CWD125" s="171"/>
      <c r="CWE125" s="336"/>
      <c r="CWF125" s="336"/>
      <c r="CWG125" s="336"/>
      <c r="CWH125" s="336"/>
      <c r="CWI125" s="336"/>
      <c r="CWJ125" s="336"/>
      <c r="CWK125" s="336"/>
      <c r="CWL125" s="336"/>
      <c r="CWM125" s="336"/>
      <c r="CWN125" s="336"/>
      <c r="CWO125" s="171"/>
      <c r="CWP125" s="336"/>
      <c r="CWQ125" s="336"/>
      <c r="CWR125" s="336"/>
      <c r="CWS125" s="336"/>
      <c r="CWT125" s="336"/>
      <c r="CWU125" s="336"/>
      <c r="CWV125" s="336"/>
      <c r="CWW125" s="336"/>
      <c r="CWX125" s="336"/>
      <c r="CWY125" s="336"/>
      <c r="CWZ125" s="171"/>
      <c r="CXA125" s="336"/>
      <c r="CXB125" s="336"/>
      <c r="CXC125" s="336"/>
      <c r="CXD125" s="336"/>
      <c r="CXE125" s="336"/>
      <c r="CXF125" s="336"/>
      <c r="CXG125" s="336"/>
      <c r="CXH125" s="336"/>
      <c r="CXI125" s="336"/>
      <c r="CXJ125" s="336"/>
      <c r="CXK125" s="171"/>
      <c r="CXL125" s="336"/>
      <c r="CXM125" s="336"/>
      <c r="CXN125" s="336"/>
      <c r="CXO125" s="336"/>
      <c r="CXP125" s="336"/>
      <c r="CXQ125" s="336"/>
      <c r="CXR125" s="336"/>
      <c r="CXS125" s="336"/>
      <c r="CXT125" s="336"/>
      <c r="CXU125" s="336"/>
      <c r="CXV125" s="171"/>
      <c r="CXW125" s="336"/>
      <c r="CXX125" s="336"/>
      <c r="CXY125" s="336"/>
      <c r="CXZ125" s="336"/>
      <c r="CYA125" s="336"/>
      <c r="CYB125" s="336"/>
      <c r="CYC125" s="336"/>
      <c r="CYD125" s="336"/>
      <c r="CYE125" s="336"/>
      <c r="CYF125" s="336"/>
      <c r="CYG125" s="171"/>
      <c r="CYH125" s="336"/>
      <c r="CYI125" s="336"/>
      <c r="CYJ125" s="336"/>
      <c r="CYK125" s="336"/>
      <c r="CYL125" s="336"/>
      <c r="CYM125" s="336"/>
      <c r="CYN125" s="336"/>
      <c r="CYO125" s="336"/>
      <c r="CYP125" s="336"/>
      <c r="CYQ125" s="336"/>
      <c r="CYR125" s="171"/>
      <c r="CYS125" s="336"/>
      <c r="CYT125" s="336"/>
      <c r="CYU125" s="336"/>
      <c r="CYV125" s="336"/>
      <c r="CYW125" s="336"/>
      <c r="CYX125" s="336"/>
      <c r="CYY125" s="336"/>
      <c r="CYZ125" s="336"/>
      <c r="CZA125" s="336"/>
      <c r="CZB125" s="336"/>
      <c r="CZC125" s="171"/>
      <c r="CZD125" s="336"/>
      <c r="CZE125" s="336"/>
      <c r="CZF125" s="336"/>
      <c r="CZG125" s="336"/>
      <c r="CZH125" s="336"/>
      <c r="CZI125" s="336"/>
      <c r="CZJ125" s="336"/>
      <c r="CZK125" s="336"/>
      <c r="CZL125" s="336"/>
      <c r="CZM125" s="336"/>
      <c r="CZN125" s="171"/>
      <c r="CZO125" s="336"/>
      <c r="CZP125" s="336"/>
      <c r="CZQ125" s="336"/>
      <c r="CZR125" s="336"/>
      <c r="CZS125" s="336"/>
      <c r="CZT125" s="336"/>
      <c r="CZU125" s="336"/>
      <c r="CZV125" s="336"/>
      <c r="CZW125" s="336"/>
      <c r="CZX125" s="336"/>
      <c r="CZY125" s="171"/>
      <c r="CZZ125" s="336"/>
      <c r="DAA125" s="336"/>
      <c r="DAB125" s="336"/>
      <c r="DAC125" s="336"/>
      <c r="DAD125" s="336"/>
      <c r="DAE125" s="336"/>
      <c r="DAF125" s="336"/>
      <c r="DAG125" s="336"/>
      <c r="DAH125" s="336"/>
      <c r="DAI125" s="336"/>
      <c r="DAJ125" s="171"/>
      <c r="DAK125" s="336"/>
      <c r="DAL125" s="336"/>
      <c r="DAM125" s="336"/>
      <c r="DAN125" s="336"/>
      <c r="DAO125" s="336"/>
      <c r="DAP125" s="336"/>
      <c r="DAQ125" s="336"/>
      <c r="DAR125" s="336"/>
      <c r="DAS125" s="336"/>
      <c r="DAT125" s="336"/>
      <c r="DAU125" s="171"/>
      <c r="DAV125" s="336"/>
      <c r="DAW125" s="336"/>
      <c r="DAX125" s="336"/>
      <c r="DAY125" s="336"/>
      <c r="DAZ125" s="336"/>
      <c r="DBA125" s="336"/>
      <c r="DBB125" s="336"/>
      <c r="DBC125" s="336"/>
      <c r="DBD125" s="336"/>
      <c r="DBE125" s="336"/>
      <c r="DBF125" s="171"/>
      <c r="DBG125" s="336"/>
      <c r="DBH125" s="336"/>
      <c r="DBI125" s="336"/>
      <c r="DBJ125" s="336"/>
      <c r="DBK125" s="336"/>
      <c r="DBL125" s="336"/>
      <c r="DBM125" s="336"/>
      <c r="DBN125" s="336"/>
      <c r="DBO125" s="336"/>
      <c r="DBP125" s="336"/>
      <c r="DBQ125" s="171"/>
      <c r="DBR125" s="336"/>
      <c r="DBS125" s="336"/>
      <c r="DBT125" s="336"/>
      <c r="DBU125" s="336"/>
      <c r="DBV125" s="336"/>
      <c r="DBW125" s="336"/>
      <c r="DBX125" s="336"/>
      <c r="DBY125" s="336"/>
      <c r="DBZ125" s="336"/>
      <c r="DCA125" s="336"/>
      <c r="DCB125" s="171"/>
      <c r="DCC125" s="336"/>
      <c r="DCD125" s="336"/>
      <c r="DCE125" s="336"/>
      <c r="DCF125" s="336"/>
      <c r="DCG125" s="336"/>
      <c r="DCH125" s="336"/>
      <c r="DCI125" s="336"/>
      <c r="DCJ125" s="336"/>
      <c r="DCK125" s="336"/>
      <c r="DCL125" s="336"/>
      <c r="DCM125" s="171"/>
      <c r="DCN125" s="336"/>
      <c r="DCO125" s="336"/>
      <c r="DCP125" s="336"/>
      <c r="DCQ125" s="336"/>
      <c r="DCR125" s="336"/>
      <c r="DCS125" s="336"/>
      <c r="DCT125" s="336"/>
      <c r="DCU125" s="336"/>
      <c r="DCV125" s="336"/>
      <c r="DCW125" s="336"/>
      <c r="DCX125" s="171"/>
      <c r="DCY125" s="336"/>
      <c r="DCZ125" s="336"/>
      <c r="DDA125" s="336"/>
      <c r="DDB125" s="336"/>
      <c r="DDC125" s="336"/>
      <c r="DDD125" s="336"/>
      <c r="DDE125" s="336"/>
      <c r="DDF125" s="336"/>
      <c r="DDG125" s="336"/>
      <c r="DDH125" s="336"/>
      <c r="DDI125" s="171"/>
      <c r="DDJ125" s="336"/>
      <c r="DDK125" s="336"/>
      <c r="DDL125" s="336"/>
      <c r="DDM125" s="336"/>
      <c r="DDN125" s="336"/>
      <c r="DDO125" s="336"/>
      <c r="DDP125" s="336"/>
      <c r="DDQ125" s="336"/>
      <c r="DDR125" s="336"/>
      <c r="DDS125" s="336"/>
      <c r="DDT125" s="171"/>
      <c r="DDU125" s="336"/>
      <c r="DDV125" s="336"/>
      <c r="DDW125" s="336"/>
      <c r="DDX125" s="336"/>
      <c r="DDY125" s="336"/>
      <c r="DDZ125" s="336"/>
      <c r="DEA125" s="336"/>
      <c r="DEB125" s="336"/>
      <c r="DEC125" s="336"/>
      <c r="DED125" s="336"/>
      <c r="DEE125" s="171"/>
      <c r="DEF125" s="336"/>
      <c r="DEG125" s="336"/>
      <c r="DEH125" s="336"/>
      <c r="DEI125" s="336"/>
      <c r="DEJ125" s="336"/>
      <c r="DEK125" s="336"/>
      <c r="DEL125" s="336"/>
      <c r="DEM125" s="336"/>
      <c r="DEN125" s="336"/>
      <c r="DEO125" s="336"/>
      <c r="DEP125" s="171"/>
      <c r="DEQ125" s="336"/>
      <c r="DER125" s="336"/>
      <c r="DES125" s="336"/>
      <c r="DET125" s="336"/>
      <c r="DEU125" s="336"/>
      <c r="DEV125" s="336"/>
      <c r="DEW125" s="336"/>
      <c r="DEX125" s="336"/>
      <c r="DEY125" s="336"/>
      <c r="DEZ125" s="336"/>
      <c r="DFA125" s="171"/>
      <c r="DFB125" s="336"/>
      <c r="DFC125" s="336"/>
      <c r="DFD125" s="336"/>
      <c r="DFE125" s="336"/>
      <c r="DFF125" s="336"/>
      <c r="DFG125" s="336"/>
      <c r="DFH125" s="336"/>
      <c r="DFI125" s="336"/>
      <c r="DFJ125" s="336"/>
      <c r="DFK125" s="336"/>
      <c r="DFL125" s="171"/>
      <c r="DFM125" s="336"/>
      <c r="DFN125" s="336"/>
      <c r="DFO125" s="336"/>
      <c r="DFP125" s="336"/>
      <c r="DFQ125" s="336"/>
      <c r="DFR125" s="336"/>
      <c r="DFS125" s="336"/>
      <c r="DFT125" s="336"/>
      <c r="DFU125" s="336"/>
      <c r="DFV125" s="336"/>
      <c r="DFW125" s="171"/>
      <c r="DFX125" s="336"/>
      <c r="DFY125" s="336"/>
      <c r="DFZ125" s="336"/>
      <c r="DGA125" s="336"/>
      <c r="DGB125" s="336"/>
      <c r="DGC125" s="336"/>
      <c r="DGD125" s="336"/>
      <c r="DGE125" s="336"/>
      <c r="DGF125" s="336"/>
      <c r="DGG125" s="336"/>
      <c r="DGH125" s="171"/>
      <c r="DGI125" s="336"/>
      <c r="DGJ125" s="336"/>
      <c r="DGK125" s="336"/>
      <c r="DGL125" s="336"/>
      <c r="DGM125" s="336"/>
      <c r="DGN125" s="336"/>
      <c r="DGO125" s="336"/>
      <c r="DGP125" s="336"/>
      <c r="DGQ125" s="336"/>
      <c r="DGR125" s="336"/>
      <c r="DGS125" s="171"/>
      <c r="DGT125" s="336"/>
      <c r="DGU125" s="336"/>
      <c r="DGV125" s="336"/>
      <c r="DGW125" s="336"/>
      <c r="DGX125" s="336"/>
      <c r="DGY125" s="336"/>
      <c r="DGZ125" s="336"/>
      <c r="DHA125" s="336"/>
      <c r="DHB125" s="336"/>
      <c r="DHC125" s="336"/>
      <c r="DHD125" s="171"/>
      <c r="DHE125" s="336"/>
      <c r="DHF125" s="336"/>
      <c r="DHG125" s="336"/>
      <c r="DHH125" s="336"/>
      <c r="DHI125" s="336"/>
      <c r="DHJ125" s="336"/>
      <c r="DHK125" s="336"/>
      <c r="DHL125" s="336"/>
      <c r="DHM125" s="336"/>
      <c r="DHN125" s="336"/>
      <c r="DHO125" s="171"/>
      <c r="DHP125" s="336"/>
      <c r="DHQ125" s="336"/>
      <c r="DHR125" s="336"/>
      <c r="DHS125" s="336"/>
      <c r="DHT125" s="336"/>
      <c r="DHU125" s="336"/>
      <c r="DHV125" s="336"/>
      <c r="DHW125" s="336"/>
      <c r="DHX125" s="336"/>
      <c r="DHY125" s="336"/>
      <c r="DHZ125" s="171"/>
      <c r="DIA125" s="336"/>
      <c r="DIB125" s="336"/>
      <c r="DIC125" s="336"/>
      <c r="DID125" s="336"/>
      <c r="DIE125" s="336"/>
      <c r="DIF125" s="336"/>
      <c r="DIG125" s="336"/>
      <c r="DIH125" s="336"/>
      <c r="DII125" s="336"/>
      <c r="DIJ125" s="336"/>
      <c r="DIK125" s="171"/>
      <c r="DIL125" s="336"/>
      <c r="DIM125" s="336"/>
      <c r="DIN125" s="336"/>
      <c r="DIO125" s="336"/>
      <c r="DIP125" s="336"/>
      <c r="DIQ125" s="336"/>
      <c r="DIR125" s="336"/>
      <c r="DIS125" s="336"/>
      <c r="DIT125" s="336"/>
      <c r="DIU125" s="336"/>
      <c r="DIV125" s="171"/>
      <c r="DIW125" s="336"/>
      <c r="DIX125" s="336"/>
      <c r="DIY125" s="336"/>
      <c r="DIZ125" s="336"/>
      <c r="DJA125" s="336"/>
      <c r="DJB125" s="336"/>
      <c r="DJC125" s="336"/>
      <c r="DJD125" s="336"/>
      <c r="DJE125" s="336"/>
      <c r="DJF125" s="336"/>
      <c r="DJG125" s="171"/>
      <c r="DJH125" s="336"/>
      <c r="DJI125" s="336"/>
      <c r="DJJ125" s="336"/>
      <c r="DJK125" s="336"/>
      <c r="DJL125" s="336"/>
      <c r="DJM125" s="336"/>
      <c r="DJN125" s="336"/>
      <c r="DJO125" s="336"/>
      <c r="DJP125" s="336"/>
      <c r="DJQ125" s="336"/>
      <c r="DJR125" s="171"/>
      <c r="DJS125" s="336"/>
      <c r="DJT125" s="336"/>
      <c r="DJU125" s="336"/>
      <c r="DJV125" s="336"/>
      <c r="DJW125" s="336"/>
      <c r="DJX125" s="336"/>
      <c r="DJY125" s="336"/>
      <c r="DJZ125" s="336"/>
      <c r="DKA125" s="336"/>
      <c r="DKB125" s="336"/>
      <c r="DKC125" s="171"/>
      <c r="DKD125" s="336"/>
      <c r="DKE125" s="336"/>
      <c r="DKF125" s="336"/>
      <c r="DKG125" s="336"/>
      <c r="DKH125" s="336"/>
      <c r="DKI125" s="336"/>
      <c r="DKJ125" s="336"/>
      <c r="DKK125" s="336"/>
      <c r="DKL125" s="336"/>
      <c r="DKM125" s="336"/>
      <c r="DKN125" s="171"/>
      <c r="DKO125" s="336"/>
      <c r="DKP125" s="336"/>
      <c r="DKQ125" s="336"/>
      <c r="DKR125" s="336"/>
      <c r="DKS125" s="336"/>
      <c r="DKT125" s="336"/>
      <c r="DKU125" s="336"/>
      <c r="DKV125" s="336"/>
      <c r="DKW125" s="336"/>
      <c r="DKX125" s="336"/>
      <c r="DKY125" s="171"/>
      <c r="DKZ125" s="336"/>
      <c r="DLA125" s="336"/>
      <c r="DLB125" s="336"/>
      <c r="DLC125" s="336"/>
      <c r="DLD125" s="336"/>
      <c r="DLE125" s="336"/>
      <c r="DLF125" s="336"/>
      <c r="DLG125" s="336"/>
      <c r="DLH125" s="336"/>
      <c r="DLI125" s="336"/>
      <c r="DLJ125" s="171"/>
      <c r="DLK125" s="336"/>
      <c r="DLL125" s="336"/>
      <c r="DLM125" s="336"/>
      <c r="DLN125" s="336"/>
      <c r="DLO125" s="336"/>
      <c r="DLP125" s="336"/>
      <c r="DLQ125" s="336"/>
      <c r="DLR125" s="336"/>
      <c r="DLS125" s="336"/>
      <c r="DLT125" s="336"/>
      <c r="DLU125" s="171"/>
      <c r="DLV125" s="336"/>
      <c r="DLW125" s="336"/>
      <c r="DLX125" s="336"/>
      <c r="DLY125" s="336"/>
      <c r="DLZ125" s="336"/>
      <c r="DMA125" s="336"/>
      <c r="DMB125" s="336"/>
      <c r="DMC125" s="336"/>
      <c r="DMD125" s="336"/>
      <c r="DME125" s="336"/>
      <c r="DMF125" s="171"/>
      <c r="DMG125" s="336"/>
      <c r="DMH125" s="336"/>
      <c r="DMI125" s="336"/>
      <c r="DMJ125" s="336"/>
      <c r="DMK125" s="336"/>
      <c r="DML125" s="336"/>
      <c r="DMM125" s="336"/>
      <c r="DMN125" s="336"/>
      <c r="DMO125" s="336"/>
      <c r="DMP125" s="336"/>
      <c r="DMQ125" s="171"/>
      <c r="DMR125" s="336"/>
      <c r="DMS125" s="336"/>
      <c r="DMT125" s="336"/>
      <c r="DMU125" s="336"/>
      <c r="DMV125" s="336"/>
      <c r="DMW125" s="336"/>
      <c r="DMX125" s="336"/>
      <c r="DMY125" s="336"/>
      <c r="DMZ125" s="336"/>
      <c r="DNA125" s="336"/>
      <c r="DNB125" s="171"/>
      <c r="DNC125" s="336"/>
      <c r="DND125" s="336"/>
      <c r="DNE125" s="336"/>
      <c r="DNF125" s="336"/>
      <c r="DNG125" s="336"/>
      <c r="DNH125" s="336"/>
      <c r="DNI125" s="336"/>
      <c r="DNJ125" s="336"/>
      <c r="DNK125" s="336"/>
      <c r="DNL125" s="336"/>
      <c r="DNM125" s="171"/>
      <c r="DNN125" s="336"/>
      <c r="DNO125" s="336"/>
      <c r="DNP125" s="336"/>
      <c r="DNQ125" s="336"/>
      <c r="DNR125" s="336"/>
      <c r="DNS125" s="336"/>
      <c r="DNT125" s="336"/>
      <c r="DNU125" s="336"/>
      <c r="DNV125" s="336"/>
      <c r="DNW125" s="336"/>
      <c r="DNX125" s="171"/>
      <c r="DNY125" s="336"/>
      <c r="DNZ125" s="336"/>
      <c r="DOA125" s="336"/>
      <c r="DOB125" s="336"/>
      <c r="DOC125" s="336"/>
      <c r="DOD125" s="336"/>
      <c r="DOE125" s="336"/>
      <c r="DOF125" s="336"/>
      <c r="DOG125" s="336"/>
      <c r="DOH125" s="336"/>
      <c r="DOI125" s="171"/>
      <c r="DOJ125" s="336"/>
      <c r="DOK125" s="336"/>
      <c r="DOL125" s="336"/>
      <c r="DOM125" s="336"/>
      <c r="DON125" s="336"/>
      <c r="DOO125" s="336"/>
      <c r="DOP125" s="336"/>
      <c r="DOQ125" s="336"/>
      <c r="DOR125" s="336"/>
      <c r="DOS125" s="336"/>
      <c r="DOT125" s="171"/>
      <c r="DOU125" s="336"/>
      <c r="DOV125" s="336"/>
      <c r="DOW125" s="336"/>
      <c r="DOX125" s="336"/>
      <c r="DOY125" s="336"/>
      <c r="DOZ125" s="336"/>
      <c r="DPA125" s="336"/>
      <c r="DPB125" s="336"/>
      <c r="DPC125" s="336"/>
      <c r="DPD125" s="336"/>
      <c r="DPE125" s="171"/>
      <c r="DPF125" s="336"/>
      <c r="DPG125" s="336"/>
      <c r="DPH125" s="336"/>
      <c r="DPI125" s="336"/>
      <c r="DPJ125" s="336"/>
      <c r="DPK125" s="336"/>
      <c r="DPL125" s="336"/>
      <c r="DPM125" s="336"/>
      <c r="DPN125" s="336"/>
      <c r="DPO125" s="336"/>
      <c r="DPP125" s="171"/>
      <c r="DPQ125" s="336"/>
      <c r="DPR125" s="336"/>
      <c r="DPS125" s="336"/>
      <c r="DPT125" s="336"/>
      <c r="DPU125" s="336"/>
      <c r="DPV125" s="336"/>
      <c r="DPW125" s="336"/>
      <c r="DPX125" s="336"/>
      <c r="DPY125" s="336"/>
      <c r="DPZ125" s="336"/>
      <c r="DQA125" s="171"/>
      <c r="DQB125" s="336"/>
      <c r="DQC125" s="336"/>
      <c r="DQD125" s="336"/>
      <c r="DQE125" s="336"/>
      <c r="DQF125" s="336"/>
      <c r="DQG125" s="336"/>
      <c r="DQH125" s="336"/>
      <c r="DQI125" s="336"/>
      <c r="DQJ125" s="336"/>
      <c r="DQK125" s="336"/>
      <c r="DQL125" s="171"/>
      <c r="DQM125" s="336"/>
      <c r="DQN125" s="336"/>
      <c r="DQO125" s="336"/>
      <c r="DQP125" s="336"/>
      <c r="DQQ125" s="336"/>
      <c r="DQR125" s="336"/>
      <c r="DQS125" s="336"/>
      <c r="DQT125" s="336"/>
      <c r="DQU125" s="336"/>
      <c r="DQV125" s="336"/>
      <c r="DQW125" s="171"/>
      <c r="DQX125" s="336"/>
      <c r="DQY125" s="336"/>
      <c r="DQZ125" s="336"/>
      <c r="DRA125" s="336"/>
      <c r="DRB125" s="336"/>
      <c r="DRC125" s="336"/>
      <c r="DRD125" s="336"/>
      <c r="DRE125" s="336"/>
      <c r="DRF125" s="336"/>
      <c r="DRG125" s="336"/>
      <c r="DRH125" s="171"/>
      <c r="DRI125" s="336"/>
      <c r="DRJ125" s="336"/>
      <c r="DRK125" s="336"/>
      <c r="DRL125" s="336"/>
      <c r="DRM125" s="336"/>
      <c r="DRN125" s="336"/>
      <c r="DRO125" s="336"/>
      <c r="DRP125" s="336"/>
      <c r="DRQ125" s="336"/>
      <c r="DRR125" s="336"/>
      <c r="DRS125" s="171"/>
      <c r="DRT125" s="336"/>
      <c r="DRU125" s="336"/>
      <c r="DRV125" s="336"/>
      <c r="DRW125" s="336"/>
      <c r="DRX125" s="336"/>
      <c r="DRY125" s="336"/>
      <c r="DRZ125" s="336"/>
      <c r="DSA125" s="336"/>
      <c r="DSB125" s="336"/>
      <c r="DSC125" s="336"/>
      <c r="DSD125" s="171"/>
      <c r="DSE125" s="336"/>
      <c r="DSF125" s="336"/>
      <c r="DSG125" s="336"/>
      <c r="DSH125" s="336"/>
      <c r="DSI125" s="336"/>
      <c r="DSJ125" s="336"/>
      <c r="DSK125" s="336"/>
      <c r="DSL125" s="336"/>
      <c r="DSM125" s="336"/>
      <c r="DSN125" s="336"/>
      <c r="DSO125" s="171"/>
      <c r="DSP125" s="336"/>
      <c r="DSQ125" s="336"/>
      <c r="DSR125" s="336"/>
      <c r="DSS125" s="336"/>
      <c r="DST125" s="336"/>
      <c r="DSU125" s="336"/>
      <c r="DSV125" s="336"/>
      <c r="DSW125" s="336"/>
      <c r="DSX125" s="336"/>
      <c r="DSY125" s="336"/>
      <c r="DSZ125" s="171"/>
      <c r="DTA125" s="336"/>
      <c r="DTB125" s="336"/>
      <c r="DTC125" s="336"/>
      <c r="DTD125" s="336"/>
      <c r="DTE125" s="336"/>
      <c r="DTF125" s="336"/>
      <c r="DTG125" s="336"/>
      <c r="DTH125" s="336"/>
      <c r="DTI125" s="336"/>
      <c r="DTJ125" s="336"/>
      <c r="DTK125" s="171"/>
      <c r="DTL125" s="336"/>
      <c r="DTM125" s="336"/>
      <c r="DTN125" s="336"/>
      <c r="DTO125" s="336"/>
      <c r="DTP125" s="336"/>
      <c r="DTQ125" s="336"/>
      <c r="DTR125" s="336"/>
      <c r="DTS125" s="336"/>
      <c r="DTT125" s="336"/>
      <c r="DTU125" s="336"/>
      <c r="DTV125" s="171"/>
      <c r="DTW125" s="336"/>
      <c r="DTX125" s="336"/>
      <c r="DTY125" s="336"/>
      <c r="DTZ125" s="336"/>
      <c r="DUA125" s="336"/>
      <c r="DUB125" s="336"/>
      <c r="DUC125" s="336"/>
      <c r="DUD125" s="336"/>
      <c r="DUE125" s="336"/>
      <c r="DUF125" s="336"/>
      <c r="DUG125" s="171"/>
      <c r="DUH125" s="336"/>
      <c r="DUI125" s="336"/>
      <c r="DUJ125" s="336"/>
      <c r="DUK125" s="336"/>
      <c r="DUL125" s="336"/>
      <c r="DUM125" s="336"/>
      <c r="DUN125" s="336"/>
      <c r="DUO125" s="336"/>
      <c r="DUP125" s="336"/>
      <c r="DUQ125" s="336"/>
      <c r="DUR125" s="171"/>
      <c r="DUS125" s="336"/>
      <c r="DUT125" s="336"/>
      <c r="DUU125" s="336"/>
      <c r="DUV125" s="336"/>
      <c r="DUW125" s="336"/>
      <c r="DUX125" s="336"/>
      <c r="DUY125" s="336"/>
      <c r="DUZ125" s="336"/>
      <c r="DVA125" s="336"/>
      <c r="DVB125" s="336"/>
      <c r="DVC125" s="171"/>
      <c r="DVD125" s="336"/>
      <c r="DVE125" s="336"/>
      <c r="DVF125" s="336"/>
      <c r="DVG125" s="336"/>
      <c r="DVH125" s="336"/>
      <c r="DVI125" s="336"/>
      <c r="DVJ125" s="336"/>
      <c r="DVK125" s="336"/>
      <c r="DVL125" s="336"/>
      <c r="DVM125" s="336"/>
      <c r="DVN125" s="171"/>
      <c r="DVO125" s="336"/>
      <c r="DVP125" s="336"/>
      <c r="DVQ125" s="336"/>
      <c r="DVR125" s="336"/>
      <c r="DVS125" s="336"/>
      <c r="DVT125" s="336"/>
      <c r="DVU125" s="336"/>
      <c r="DVV125" s="336"/>
      <c r="DVW125" s="336"/>
      <c r="DVX125" s="336"/>
      <c r="DVY125" s="171"/>
      <c r="DVZ125" s="336"/>
      <c r="DWA125" s="336"/>
      <c r="DWB125" s="336"/>
      <c r="DWC125" s="336"/>
      <c r="DWD125" s="336"/>
      <c r="DWE125" s="336"/>
      <c r="DWF125" s="336"/>
      <c r="DWG125" s="336"/>
      <c r="DWH125" s="336"/>
      <c r="DWI125" s="336"/>
      <c r="DWJ125" s="171"/>
      <c r="DWK125" s="336"/>
      <c r="DWL125" s="336"/>
      <c r="DWM125" s="336"/>
      <c r="DWN125" s="336"/>
      <c r="DWO125" s="336"/>
      <c r="DWP125" s="336"/>
      <c r="DWQ125" s="336"/>
      <c r="DWR125" s="336"/>
      <c r="DWS125" s="336"/>
      <c r="DWT125" s="336"/>
      <c r="DWU125" s="171"/>
      <c r="DWV125" s="336"/>
      <c r="DWW125" s="336"/>
      <c r="DWX125" s="336"/>
      <c r="DWY125" s="336"/>
      <c r="DWZ125" s="336"/>
      <c r="DXA125" s="336"/>
      <c r="DXB125" s="336"/>
      <c r="DXC125" s="336"/>
      <c r="DXD125" s="336"/>
      <c r="DXE125" s="336"/>
      <c r="DXF125" s="171"/>
      <c r="DXG125" s="336"/>
      <c r="DXH125" s="336"/>
      <c r="DXI125" s="336"/>
      <c r="DXJ125" s="336"/>
      <c r="DXK125" s="336"/>
      <c r="DXL125" s="336"/>
      <c r="DXM125" s="336"/>
      <c r="DXN125" s="336"/>
      <c r="DXO125" s="336"/>
      <c r="DXP125" s="336"/>
      <c r="DXQ125" s="171"/>
      <c r="DXR125" s="336"/>
      <c r="DXS125" s="336"/>
      <c r="DXT125" s="336"/>
      <c r="DXU125" s="336"/>
      <c r="DXV125" s="336"/>
      <c r="DXW125" s="336"/>
      <c r="DXX125" s="336"/>
      <c r="DXY125" s="336"/>
      <c r="DXZ125" s="336"/>
      <c r="DYA125" s="336"/>
      <c r="DYB125" s="171"/>
      <c r="DYC125" s="336"/>
      <c r="DYD125" s="336"/>
      <c r="DYE125" s="336"/>
      <c r="DYF125" s="336"/>
      <c r="DYG125" s="336"/>
      <c r="DYH125" s="336"/>
      <c r="DYI125" s="336"/>
      <c r="DYJ125" s="336"/>
      <c r="DYK125" s="336"/>
      <c r="DYL125" s="336"/>
      <c r="DYM125" s="171"/>
      <c r="DYN125" s="336"/>
      <c r="DYO125" s="336"/>
      <c r="DYP125" s="336"/>
      <c r="DYQ125" s="336"/>
      <c r="DYR125" s="336"/>
      <c r="DYS125" s="336"/>
      <c r="DYT125" s="336"/>
      <c r="DYU125" s="336"/>
      <c r="DYV125" s="336"/>
      <c r="DYW125" s="336"/>
      <c r="DYX125" s="171"/>
      <c r="DYY125" s="336"/>
      <c r="DYZ125" s="336"/>
      <c r="DZA125" s="336"/>
      <c r="DZB125" s="336"/>
      <c r="DZC125" s="336"/>
      <c r="DZD125" s="336"/>
      <c r="DZE125" s="336"/>
      <c r="DZF125" s="336"/>
      <c r="DZG125" s="336"/>
      <c r="DZH125" s="336"/>
      <c r="DZI125" s="171"/>
      <c r="DZJ125" s="336"/>
      <c r="DZK125" s="336"/>
      <c r="DZL125" s="336"/>
      <c r="DZM125" s="336"/>
      <c r="DZN125" s="336"/>
      <c r="DZO125" s="336"/>
      <c r="DZP125" s="336"/>
      <c r="DZQ125" s="336"/>
      <c r="DZR125" s="336"/>
      <c r="DZS125" s="336"/>
      <c r="DZT125" s="171"/>
      <c r="DZU125" s="336"/>
      <c r="DZV125" s="336"/>
      <c r="DZW125" s="336"/>
      <c r="DZX125" s="336"/>
      <c r="DZY125" s="336"/>
      <c r="DZZ125" s="336"/>
      <c r="EAA125" s="336"/>
      <c r="EAB125" s="336"/>
      <c r="EAC125" s="336"/>
      <c r="EAD125" s="336"/>
      <c r="EAE125" s="171"/>
      <c r="EAF125" s="336"/>
      <c r="EAG125" s="336"/>
      <c r="EAH125" s="336"/>
      <c r="EAI125" s="336"/>
      <c r="EAJ125" s="336"/>
      <c r="EAK125" s="336"/>
      <c r="EAL125" s="336"/>
      <c r="EAM125" s="336"/>
      <c r="EAN125" s="336"/>
      <c r="EAO125" s="336"/>
      <c r="EAP125" s="171"/>
      <c r="EAQ125" s="336"/>
      <c r="EAR125" s="336"/>
      <c r="EAS125" s="336"/>
      <c r="EAT125" s="336"/>
      <c r="EAU125" s="336"/>
      <c r="EAV125" s="336"/>
      <c r="EAW125" s="336"/>
      <c r="EAX125" s="336"/>
      <c r="EAY125" s="336"/>
      <c r="EAZ125" s="336"/>
      <c r="EBA125" s="171"/>
      <c r="EBB125" s="336"/>
      <c r="EBC125" s="336"/>
      <c r="EBD125" s="336"/>
      <c r="EBE125" s="336"/>
      <c r="EBF125" s="336"/>
      <c r="EBG125" s="336"/>
      <c r="EBH125" s="336"/>
      <c r="EBI125" s="336"/>
      <c r="EBJ125" s="336"/>
      <c r="EBK125" s="336"/>
      <c r="EBL125" s="171"/>
      <c r="EBM125" s="336"/>
      <c r="EBN125" s="336"/>
      <c r="EBO125" s="336"/>
      <c r="EBP125" s="336"/>
      <c r="EBQ125" s="336"/>
      <c r="EBR125" s="336"/>
      <c r="EBS125" s="336"/>
      <c r="EBT125" s="336"/>
      <c r="EBU125" s="336"/>
      <c r="EBV125" s="336"/>
      <c r="EBW125" s="171"/>
      <c r="EBX125" s="336"/>
      <c r="EBY125" s="336"/>
      <c r="EBZ125" s="336"/>
      <c r="ECA125" s="336"/>
      <c r="ECB125" s="336"/>
      <c r="ECC125" s="336"/>
      <c r="ECD125" s="336"/>
      <c r="ECE125" s="336"/>
      <c r="ECF125" s="336"/>
      <c r="ECG125" s="336"/>
      <c r="ECH125" s="171"/>
      <c r="ECI125" s="336"/>
      <c r="ECJ125" s="336"/>
      <c r="ECK125" s="336"/>
      <c r="ECL125" s="336"/>
      <c r="ECM125" s="336"/>
      <c r="ECN125" s="336"/>
      <c r="ECO125" s="336"/>
      <c r="ECP125" s="336"/>
      <c r="ECQ125" s="336"/>
      <c r="ECR125" s="336"/>
      <c r="ECS125" s="171"/>
      <c r="ECT125" s="336"/>
      <c r="ECU125" s="336"/>
      <c r="ECV125" s="336"/>
      <c r="ECW125" s="336"/>
      <c r="ECX125" s="336"/>
      <c r="ECY125" s="336"/>
      <c r="ECZ125" s="336"/>
      <c r="EDA125" s="336"/>
      <c r="EDB125" s="336"/>
      <c r="EDC125" s="336"/>
      <c r="EDD125" s="171"/>
      <c r="EDE125" s="336"/>
      <c r="EDF125" s="336"/>
      <c r="EDG125" s="336"/>
      <c r="EDH125" s="336"/>
      <c r="EDI125" s="336"/>
      <c r="EDJ125" s="336"/>
      <c r="EDK125" s="336"/>
      <c r="EDL125" s="336"/>
      <c r="EDM125" s="336"/>
      <c r="EDN125" s="336"/>
      <c r="EDO125" s="171"/>
      <c r="EDP125" s="336"/>
      <c r="EDQ125" s="336"/>
      <c r="EDR125" s="336"/>
      <c r="EDS125" s="336"/>
      <c r="EDT125" s="336"/>
      <c r="EDU125" s="336"/>
      <c r="EDV125" s="336"/>
      <c r="EDW125" s="336"/>
      <c r="EDX125" s="336"/>
      <c r="EDY125" s="336"/>
      <c r="EDZ125" s="171"/>
      <c r="EEA125" s="336"/>
      <c r="EEB125" s="336"/>
      <c r="EEC125" s="336"/>
      <c r="EED125" s="336"/>
      <c r="EEE125" s="336"/>
      <c r="EEF125" s="336"/>
      <c r="EEG125" s="336"/>
      <c r="EEH125" s="336"/>
      <c r="EEI125" s="336"/>
      <c r="EEJ125" s="336"/>
      <c r="EEK125" s="171"/>
      <c r="EEL125" s="336"/>
      <c r="EEM125" s="336"/>
      <c r="EEN125" s="336"/>
      <c r="EEO125" s="336"/>
      <c r="EEP125" s="336"/>
      <c r="EEQ125" s="336"/>
      <c r="EER125" s="336"/>
      <c r="EES125" s="336"/>
      <c r="EET125" s="336"/>
      <c r="EEU125" s="336"/>
      <c r="EEV125" s="171"/>
      <c r="EEW125" s="336"/>
      <c r="EEX125" s="336"/>
      <c r="EEY125" s="336"/>
      <c r="EEZ125" s="336"/>
      <c r="EFA125" s="336"/>
      <c r="EFB125" s="336"/>
      <c r="EFC125" s="336"/>
      <c r="EFD125" s="336"/>
      <c r="EFE125" s="336"/>
      <c r="EFF125" s="336"/>
      <c r="EFG125" s="171"/>
      <c r="EFH125" s="336"/>
      <c r="EFI125" s="336"/>
      <c r="EFJ125" s="336"/>
      <c r="EFK125" s="336"/>
      <c r="EFL125" s="336"/>
      <c r="EFM125" s="336"/>
      <c r="EFN125" s="336"/>
      <c r="EFO125" s="336"/>
      <c r="EFP125" s="336"/>
      <c r="EFQ125" s="336"/>
      <c r="EFR125" s="171"/>
      <c r="EFS125" s="336"/>
      <c r="EFT125" s="336"/>
      <c r="EFU125" s="336"/>
      <c r="EFV125" s="336"/>
      <c r="EFW125" s="336"/>
      <c r="EFX125" s="336"/>
      <c r="EFY125" s="336"/>
      <c r="EFZ125" s="336"/>
      <c r="EGA125" s="336"/>
      <c r="EGB125" s="336"/>
      <c r="EGC125" s="171"/>
      <c r="EGD125" s="336"/>
      <c r="EGE125" s="336"/>
      <c r="EGF125" s="336"/>
      <c r="EGG125" s="336"/>
      <c r="EGH125" s="336"/>
      <c r="EGI125" s="336"/>
      <c r="EGJ125" s="336"/>
      <c r="EGK125" s="336"/>
      <c r="EGL125" s="336"/>
      <c r="EGM125" s="336"/>
      <c r="EGN125" s="171"/>
      <c r="EGO125" s="336"/>
      <c r="EGP125" s="336"/>
      <c r="EGQ125" s="336"/>
      <c r="EGR125" s="336"/>
      <c r="EGS125" s="336"/>
      <c r="EGT125" s="336"/>
      <c r="EGU125" s="336"/>
      <c r="EGV125" s="336"/>
      <c r="EGW125" s="336"/>
      <c r="EGX125" s="336"/>
      <c r="EGY125" s="171"/>
      <c r="EGZ125" s="336"/>
      <c r="EHA125" s="336"/>
      <c r="EHB125" s="336"/>
      <c r="EHC125" s="336"/>
      <c r="EHD125" s="336"/>
      <c r="EHE125" s="336"/>
      <c r="EHF125" s="336"/>
      <c r="EHG125" s="336"/>
      <c r="EHH125" s="336"/>
      <c r="EHI125" s="336"/>
      <c r="EHJ125" s="171"/>
      <c r="EHK125" s="336"/>
      <c r="EHL125" s="336"/>
      <c r="EHM125" s="336"/>
      <c r="EHN125" s="336"/>
      <c r="EHO125" s="336"/>
      <c r="EHP125" s="336"/>
      <c r="EHQ125" s="336"/>
      <c r="EHR125" s="336"/>
      <c r="EHS125" s="336"/>
      <c r="EHT125" s="336"/>
      <c r="EHU125" s="171"/>
      <c r="EHV125" s="336"/>
      <c r="EHW125" s="336"/>
      <c r="EHX125" s="336"/>
      <c r="EHY125" s="336"/>
      <c r="EHZ125" s="336"/>
      <c r="EIA125" s="336"/>
      <c r="EIB125" s="336"/>
      <c r="EIC125" s="336"/>
      <c r="EID125" s="336"/>
      <c r="EIE125" s="336"/>
      <c r="EIF125" s="171"/>
      <c r="EIG125" s="336"/>
      <c r="EIH125" s="336"/>
      <c r="EII125" s="336"/>
      <c r="EIJ125" s="336"/>
      <c r="EIK125" s="336"/>
      <c r="EIL125" s="336"/>
      <c r="EIM125" s="336"/>
      <c r="EIN125" s="336"/>
      <c r="EIO125" s="336"/>
      <c r="EIP125" s="336"/>
      <c r="EIQ125" s="171"/>
      <c r="EIR125" s="336"/>
      <c r="EIS125" s="336"/>
      <c r="EIT125" s="336"/>
      <c r="EIU125" s="336"/>
      <c r="EIV125" s="336"/>
      <c r="EIW125" s="336"/>
      <c r="EIX125" s="336"/>
      <c r="EIY125" s="336"/>
      <c r="EIZ125" s="336"/>
      <c r="EJA125" s="336"/>
      <c r="EJB125" s="171"/>
      <c r="EJC125" s="336"/>
      <c r="EJD125" s="336"/>
      <c r="EJE125" s="336"/>
      <c r="EJF125" s="336"/>
      <c r="EJG125" s="336"/>
      <c r="EJH125" s="336"/>
      <c r="EJI125" s="336"/>
      <c r="EJJ125" s="336"/>
      <c r="EJK125" s="336"/>
      <c r="EJL125" s="336"/>
      <c r="EJM125" s="171"/>
      <c r="EJN125" s="336"/>
      <c r="EJO125" s="336"/>
      <c r="EJP125" s="336"/>
      <c r="EJQ125" s="336"/>
      <c r="EJR125" s="336"/>
      <c r="EJS125" s="336"/>
      <c r="EJT125" s="336"/>
      <c r="EJU125" s="336"/>
      <c r="EJV125" s="336"/>
      <c r="EJW125" s="336"/>
      <c r="EJX125" s="171"/>
      <c r="EJY125" s="336"/>
      <c r="EJZ125" s="336"/>
      <c r="EKA125" s="336"/>
      <c r="EKB125" s="336"/>
      <c r="EKC125" s="336"/>
      <c r="EKD125" s="336"/>
      <c r="EKE125" s="336"/>
      <c r="EKF125" s="336"/>
      <c r="EKG125" s="336"/>
      <c r="EKH125" s="336"/>
      <c r="EKI125" s="171"/>
      <c r="EKJ125" s="336"/>
      <c r="EKK125" s="336"/>
      <c r="EKL125" s="336"/>
      <c r="EKM125" s="336"/>
      <c r="EKN125" s="336"/>
      <c r="EKO125" s="336"/>
      <c r="EKP125" s="336"/>
      <c r="EKQ125" s="336"/>
      <c r="EKR125" s="336"/>
      <c r="EKS125" s="336"/>
      <c r="EKT125" s="171"/>
      <c r="EKU125" s="336"/>
      <c r="EKV125" s="336"/>
      <c r="EKW125" s="336"/>
      <c r="EKX125" s="336"/>
      <c r="EKY125" s="336"/>
      <c r="EKZ125" s="336"/>
      <c r="ELA125" s="336"/>
      <c r="ELB125" s="336"/>
      <c r="ELC125" s="336"/>
      <c r="ELD125" s="336"/>
      <c r="ELE125" s="171"/>
      <c r="ELF125" s="336"/>
      <c r="ELG125" s="336"/>
      <c r="ELH125" s="336"/>
      <c r="ELI125" s="336"/>
      <c r="ELJ125" s="336"/>
      <c r="ELK125" s="336"/>
      <c r="ELL125" s="336"/>
      <c r="ELM125" s="336"/>
      <c r="ELN125" s="336"/>
      <c r="ELO125" s="336"/>
      <c r="ELP125" s="171"/>
      <c r="ELQ125" s="336"/>
      <c r="ELR125" s="336"/>
      <c r="ELS125" s="336"/>
      <c r="ELT125" s="336"/>
      <c r="ELU125" s="336"/>
      <c r="ELV125" s="336"/>
      <c r="ELW125" s="336"/>
      <c r="ELX125" s="336"/>
      <c r="ELY125" s="336"/>
      <c r="ELZ125" s="336"/>
      <c r="EMA125" s="171"/>
      <c r="EMB125" s="336"/>
      <c r="EMC125" s="336"/>
      <c r="EMD125" s="336"/>
      <c r="EME125" s="336"/>
      <c r="EMF125" s="336"/>
      <c r="EMG125" s="336"/>
      <c r="EMH125" s="336"/>
      <c r="EMI125" s="336"/>
      <c r="EMJ125" s="336"/>
      <c r="EMK125" s="336"/>
      <c r="EML125" s="171"/>
      <c r="EMM125" s="336"/>
      <c r="EMN125" s="336"/>
      <c r="EMO125" s="336"/>
      <c r="EMP125" s="336"/>
      <c r="EMQ125" s="336"/>
      <c r="EMR125" s="336"/>
      <c r="EMS125" s="336"/>
      <c r="EMT125" s="336"/>
      <c r="EMU125" s="336"/>
      <c r="EMV125" s="336"/>
      <c r="EMW125" s="171"/>
      <c r="EMX125" s="336"/>
      <c r="EMY125" s="336"/>
      <c r="EMZ125" s="336"/>
      <c r="ENA125" s="336"/>
      <c r="ENB125" s="336"/>
      <c r="ENC125" s="336"/>
      <c r="END125" s="336"/>
      <c r="ENE125" s="336"/>
      <c r="ENF125" s="336"/>
      <c r="ENG125" s="336"/>
      <c r="ENH125" s="171"/>
      <c r="ENI125" s="336"/>
      <c r="ENJ125" s="336"/>
      <c r="ENK125" s="336"/>
      <c r="ENL125" s="336"/>
      <c r="ENM125" s="336"/>
      <c r="ENN125" s="336"/>
      <c r="ENO125" s="336"/>
      <c r="ENP125" s="336"/>
      <c r="ENQ125" s="336"/>
      <c r="ENR125" s="336"/>
      <c r="ENS125" s="171"/>
      <c r="ENT125" s="336"/>
      <c r="ENU125" s="336"/>
      <c r="ENV125" s="336"/>
      <c r="ENW125" s="336"/>
      <c r="ENX125" s="336"/>
      <c r="ENY125" s="336"/>
      <c r="ENZ125" s="336"/>
      <c r="EOA125" s="336"/>
      <c r="EOB125" s="336"/>
      <c r="EOC125" s="336"/>
      <c r="EOD125" s="171"/>
      <c r="EOE125" s="336"/>
      <c r="EOF125" s="336"/>
      <c r="EOG125" s="336"/>
      <c r="EOH125" s="336"/>
      <c r="EOI125" s="336"/>
      <c r="EOJ125" s="336"/>
      <c r="EOK125" s="336"/>
      <c r="EOL125" s="336"/>
      <c r="EOM125" s="336"/>
      <c r="EON125" s="336"/>
      <c r="EOO125" s="171"/>
      <c r="EOP125" s="336"/>
      <c r="EOQ125" s="336"/>
      <c r="EOR125" s="336"/>
      <c r="EOS125" s="336"/>
      <c r="EOT125" s="336"/>
      <c r="EOU125" s="336"/>
      <c r="EOV125" s="336"/>
      <c r="EOW125" s="336"/>
      <c r="EOX125" s="336"/>
      <c r="EOY125" s="336"/>
      <c r="EOZ125" s="171"/>
      <c r="EPA125" s="336"/>
      <c r="EPB125" s="336"/>
      <c r="EPC125" s="336"/>
      <c r="EPD125" s="336"/>
      <c r="EPE125" s="336"/>
      <c r="EPF125" s="336"/>
      <c r="EPG125" s="336"/>
      <c r="EPH125" s="336"/>
      <c r="EPI125" s="336"/>
      <c r="EPJ125" s="336"/>
      <c r="EPK125" s="171"/>
      <c r="EPL125" s="336"/>
      <c r="EPM125" s="336"/>
      <c r="EPN125" s="336"/>
      <c r="EPO125" s="336"/>
      <c r="EPP125" s="336"/>
      <c r="EPQ125" s="336"/>
      <c r="EPR125" s="336"/>
      <c r="EPS125" s="336"/>
      <c r="EPT125" s="336"/>
      <c r="EPU125" s="336"/>
      <c r="EPV125" s="171"/>
      <c r="EPW125" s="336"/>
      <c r="EPX125" s="336"/>
      <c r="EPY125" s="336"/>
      <c r="EPZ125" s="336"/>
      <c r="EQA125" s="336"/>
      <c r="EQB125" s="336"/>
      <c r="EQC125" s="336"/>
      <c r="EQD125" s="336"/>
      <c r="EQE125" s="336"/>
      <c r="EQF125" s="336"/>
      <c r="EQG125" s="171"/>
      <c r="EQH125" s="336"/>
      <c r="EQI125" s="336"/>
      <c r="EQJ125" s="336"/>
      <c r="EQK125" s="336"/>
      <c r="EQL125" s="336"/>
      <c r="EQM125" s="336"/>
      <c r="EQN125" s="336"/>
      <c r="EQO125" s="336"/>
      <c r="EQP125" s="336"/>
      <c r="EQQ125" s="336"/>
      <c r="EQR125" s="171"/>
      <c r="EQS125" s="336"/>
      <c r="EQT125" s="336"/>
      <c r="EQU125" s="336"/>
      <c r="EQV125" s="336"/>
      <c r="EQW125" s="336"/>
      <c r="EQX125" s="336"/>
      <c r="EQY125" s="336"/>
      <c r="EQZ125" s="336"/>
      <c r="ERA125" s="336"/>
      <c r="ERB125" s="336"/>
      <c r="ERC125" s="171"/>
      <c r="ERD125" s="336"/>
      <c r="ERE125" s="336"/>
      <c r="ERF125" s="336"/>
      <c r="ERG125" s="336"/>
      <c r="ERH125" s="336"/>
      <c r="ERI125" s="336"/>
      <c r="ERJ125" s="336"/>
      <c r="ERK125" s="336"/>
      <c r="ERL125" s="336"/>
      <c r="ERM125" s="336"/>
      <c r="ERN125" s="171"/>
      <c r="ERO125" s="336"/>
      <c r="ERP125" s="336"/>
      <c r="ERQ125" s="336"/>
      <c r="ERR125" s="336"/>
      <c r="ERS125" s="336"/>
      <c r="ERT125" s="336"/>
      <c r="ERU125" s="336"/>
      <c r="ERV125" s="336"/>
      <c r="ERW125" s="336"/>
      <c r="ERX125" s="336"/>
      <c r="ERY125" s="171"/>
      <c r="ERZ125" s="336"/>
      <c r="ESA125" s="336"/>
      <c r="ESB125" s="336"/>
      <c r="ESC125" s="336"/>
      <c r="ESD125" s="336"/>
      <c r="ESE125" s="336"/>
      <c r="ESF125" s="336"/>
      <c r="ESG125" s="336"/>
      <c r="ESH125" s="336"/>
      <c r="ESI125" s="336"/>
      <c r="ESJ125" s="171"/>
      <c r="ESK125" s="336"/>
      <c r="ESL125" s="336"/>
      <c r="ESM125" s="336"/>
      <c r="ESN125" s="336"/>
      <c r="ESO125" s="336"/>
      <c r="ESP125" s="336"/>
      <c r="ESQ125" s="336"/>
      <c r="ESR125" s="336"/>
      <c r="ESS125" s="336"/>
      <c r="EST125" s="336"/>
      <c r="ESU125" s="171"/>
      <c r="ESV125" s="336"/>
      <c r="ESW125" s="336"/>
      <c r="ESX125" s="336"/>
      <c r="ESY125" s="336"/>
      <c r="ESZ125" s="336"/>
      <c r="ETA125" s="336"/>
      <c r="ETB125" s="336"/>
      <c r="ETC125" s="336"/>
      <c r="ETD125" s="336"/>
      <c r="ETE125" s="336"/>
      <c r="ETF125" s="171"/>
      <c r="ETG125" s="336"/>
      <c r="ETH125" s="336"/>
      <c r="ETI125" s="336"/>
      <c r="ETJ125" s="336"/>
      <c r="ETK125" s="336"/>
      <c r="ETL125" s="336"/>
      <c r="ETM125" s="336"/>
      <c r="ETN125" s="336"/>
      <c r="ETO125" s="336"/>
      <c r="ETP125" s="336"/>
      <c r="ETQ125" s="171"/>
      <c r="ETR125" s="336"/>
      <c r="ETS125" s="336"/>
      <c r="ETT125" s="336"/>
      <c r="ETU125" s="336"/>
      <c r="ETV125" s="336"/>
      <c r="ETW125" s="336"/>
      <c r="ETX125" s="336"/>
      <c r="ETY125" s="336"/>
      <c r="ETZ125" s="336"/>
      <c r="EUA125" s="336"/>
      <c r="EUB125" s="171"/>
      <c r="EUC125" s="336"/>
      <c r="EUD125" s="336"/>
      <c r="EUE125" s="336"/>
      <c r="EUF125" s="336"/>
      <c r="EUG125" s="336"/>
      <c r="EUH125" s="336"/>
      <c r="EUI125" s="336"/>
      <c r="EUJ125" s="336"/>
      <c r="EUK125" s="336"/>
      <c r="EUL125" s="336"/>
      <c r="EUM125" s="171"/>
      <c r="EUN125" s="336"/>
      <c r="EUO125" s="336"/>
      <c r="EUP125" s="336"/>
      <c r="EUQ125" s="336"/>
      <c r="EUR125" s="336"/>
      <c r="EUS125" s="336"/>
      <c r="EUT125" s="336"/>
      <c r="EUU125" s="336"/>
      <c r="EUV125" s="336"/>
      <c r="EUW125" s="336"/>
      <c r="EUX125" s="171"/>
      <c r="EUY125" s="336"/>
      <c r="EUZ125" s="336"/>
      <c r="EVA125" s="336"/>
      <c r="EVB125" s="336"/>
      <c r="EVC125" s="336"/>
      <c r="EVD125" s="336"/>
      <c r="EVE125" s="336"/>
      <c r="EVF125" s="336"/>
      <c r="EVG125" s="336"/>
      <c r="EVH125" s="336"/>
      <c r="EVI125" s="171"/>
      <c r="EVJ125" s="336"/>
      <c r="EVK125" s="336"/>
      <c r="EVL125" s="336"/>
      <c r="EVM125" s="336"/>
      <c r="EVN125" s="336"/>
      <c r="EVO125" s="336"/>
      <c r="EVP125" s="336"/>
      <c r="EVQ125" s="336"/>
      <c r="EVR125" s="336"/>
      <c r="EVS125" s="336"/>
      <c r="EVT125" s="171"/>
      <c r="EVU125" s="336"/>
      <c r="EVV125" s="336"/>
      <c r="EVW125" s="336"/>
      <c r="EVX125" s="336"/>
      <c r="EVY125" s="336"/>
      <c r="EVZ125" s="336"/>
      <c r="EWA125" s="336"/>
      <c r="EWB125" s="336"/>
      <c r="EWC125" s="336"/>
      <c r="EWD125" s="336"/>
      <c r="EWE125" s="171"/>
      <c r="EWF125" s="336"/>
      <c r="EWG125" s="336"/>
      <c r="EWH125" s="336"/>
      <c r="EWI125" s="336"/>
      <c r="EWJ125" s="336"/>
      <c r="EWK125" s="336"/>
      <c r="EWL125" s="336"/>
      <c r="EWM125" s="336"/>
      <c r="EWN125" s="336"/>
      <c r="EWO125" s="336"/>
      <c r="EWP125" s="171"/>
      <c r="EWQ125" s="336"/>
      <c r="EWR125" s="336"/>
      <c r="EWS125" s="336"/>
      <c r="EWT125" s="336"/>
      <c r="EWU125" s="336"/>
      <c r="EWV125" s="336"/>
      <c r="EWW125" s="336"/>
      <c r="EWX125" s="336"/>
      <c r="EWY125" s="336"/>
      <c r="EWZ125" s="336"/>
      <c r="EXA125" s="171"/>
      <c r="EXB125" s="336"/>
      <c r="EXC125" s="336"/>
      <c r="EXD125" s="336"/>
      <c r="EXE125" s="336"/>
      <c r="EXF125" s="336"/>
      <c r="EXG125" s="336"/>
      <c r="EXH125" s="336"/>
      <c r="EXI125" s="336"/>
      <c r="EXJ125" s="336"/>
      <c r="EXK125" s="336"/>
      <c r="EXL125" s="171"/>
      <c r="EXM125" s="336"/>
      <c r="EXN125" s="336"/>
      <c r="EXO125" s="336"/>
      <c r="EXP125" s="336"/>
      <c r="EXQ125" s="336"/>
      <c r="EXR125" s="336"/>
      <c r="EXS125" s="336"/>
      <c r="EXT125" s="336"/>
      <c r="EXU125" s="336"/>
      <c r="EXV125" s="336"/>
      <c r="EXW125" s="171"/>
      <c r="EXX125" s="336"/>
      <c r="EXY125" s="336"/>
      <c r="EXZ125" s="336"/>
      <c r="EYA125" s="336"/>
      <c r="EYB125" s="336"/>
      <c r="EYC125" s="336"/>
      <c r="EYD125" s="336"/>
      <c r="EYE125" s="336"/>
      <c r="EYF125" s="336"/>
      <c r="EYG125" s="336"/>
      <c r="EYH125" s="171"/>
      <c r="EYI125" s="336"/>
      <c r="EYJ125" s="336"/>
      <c r="EYK125" s="336"/>
      <c r="EYL125" s="336"/>
      <c r="EYM125" s="336"/>
      <c r="EYN125" s="336"/>
      <c r="EYO125" s="336"/>
      <c r="EYP125" s="336"/>
      <c r="EYQ125" s="336"/>
      <c r="EYR125" s="336"/>
      <c r="EYS125" s="171"/>
      <c r="EYT125" s="336"/>
      <c r="EYU125" s="336"/>
      <c r="EYV125" s="336"/>
      <c r="EYW125" s="336"/>
      <c r="EYX125" s="336"/>
      <c r="EYY125" s="336"/>
      <c r="EYZ125" s="336"/>
      <c r="EZA125" s="336"/>
      <c r="EZB125" s="336"/>
      <c r="EZC125" s="336"/>
      <c r="EZD125" s="171"/>
      <c r="EZE125" s="336"/>
      <c r="EZF125" s="336"/>
      <c r="EZG125" s="336"/>
      <c r="EZH125" s="336"/>
      <c r="EZI125" s="336"/>
      <c r="EZJ125" s="336"/>
      <c r="EZK125" s="336"/>
      <c r="EZL125" s="336"/>
      <c r="EZM125" s="336"/>
      <c r="EZN125" s="336"/>
      <c r="EZO125" s="171"/>
      <c r="EZP125" s="336"/>
      <c r="EZQ125" s="336"/>
      <c r="EZR125" s="336"/>
      <c r="EZS125" s="336"/>
      <c r="EZT125" s="336"/>
      <c r="EZU125" s="336"/>
      <c r="EZV125" s="336"/>
      <c r="EZW125" s="336"/>
      <c r="EZX125" s="336"/>
      <c r="EZY125" s="336"/>
      <c r="EZZ125" s="171"/>
      <c r="FAA125" s="336"/>
      <c r="FAB125" s="336"/>
      <c r="FAC125" s="336"/>
      <c r="FAD125" s="336"/>
      <c r="FAE125" s="336"/>
      <c r="FAF125" s="336"/>
      <c r="FAG125" s="336"/>
      <c r="FAH125" s="336"/>
      <c r="FAI125" s="336"/>
      <c r="FAJ125" s="336"/>
      <c r="FAK125" s="171"/>
      <c r="FAL125" s="336"/>
      <c r="FAM125" s="336"/>
      <c r="FAN125" s="336"/>
      <c r="FAO125" s="336"/>
      <c r="FAP125" s="336"/>
      <c r="FAQ125" s="336"/>
      <c r="FAR125" s="336"/>
      <c r="FAS125" s="336"/>
      <c r="FAT125" s="336"/>
      <c r="FAU125" s="336"/>
      <c r="FAV125" s="171"/>
      <c r="FAW125" s="336"/>
      <c r="FAX125" s="336"/>
      <c r="FAY125" s="336"/>
      <c r="FAZ125" s="336"/>
      <c r="FBA125" s="336"/>
      <c r="FBB125" s="336"/>
      <c r="FBC125" s="336"/>
      <c r="FBD125" s="336"/>
      <c r="FBE125" s="336"/>
      <c r="FBF125" s="336"/>
      <c r="FBG125" s="171"/>
      <c r="FBH125" s="336"/>
      <c r="FBI125" s="336"/>
      <c r="FBJ125" s="336"/>
      <c r="FBK125" s="336"/>
      <c r="FBL125" s="336"/>
      <c r="FBM125" s="336"/>
      <c r="FBN125" s="336"/>
      <c r="FBO125" s="336"/>
      <c r="FBP125" s="336"/>
      <c r="FBQ125" s="336"/>
      <c r="FBR125" s="171"/>
      <c r="FBS125" s="336"/>
      <c r="FBT125" s="336"/>
      <c r="FBU125" s="336"/>
      <c r="FBV125" s="336"/>
      <c r="FBW125" s="336"/>
      <c r="FBX125" s="336"/>
      <c r="FBY125" s="336"/>
      <c r="FBZ125" s="336"/>
      <c r="FCA125" s="336"/>
      <c r="FCB125" s="336"/>
      <c r="FCC125" s="171"/>
      <c r="FCD125" s="336"/>
      <c r="FCE125" s="336"/>
      <c r="FCF125" s="336"/>
      <c r="FCG125" s="336"/>
      <c r="FCH125" s="336"/>
      <c r="FCI125" s="336"/>
      <c r="FCJ125" s="336"/>
      <c r="FCK125" s="336"/>
      <c r="FCL125" s="336"/>
      <c r="FCM125" s="336"/>
      <c r="FCN125" s="171"/>
      <c r="FCO125" s="336"/>
      <c r="FCP125" s="336"/>
      <c r="FCQ125" s="336"/>
      <c r="FCR125" s="336"/>
      <c r="FCS125" s="336"/>
      <c r="FCT125" s="336"/>
      <c r="FCU125" s="336"/>
      <c r="FCV125" s="336"/>
      <c r="FCW125" s="336"/>
      <c r="FCX125" s="336"/>
      <c r="FCY125" s="171"/>
      <c r="FCZ125" s="336"/>
      <c r="FDA125" s="336"/>
      <c r="FDB125" s="336"/>
      <c r="FDC125" s="336"/>
      <c r="FDD125" s="336"/>
      <c r="FDE125" s="336"/>
      <c r="FDF125" s="336"/>
      <c r="FDG125" s="336"/>
      <c r="FDH125" s="336"/>
      <c r="FDI125" s="336"/>
      <c r="FDJ125" s="171"/>
      <c r="FDK125" s="336"/>
      <c r="FDL125" s="336"/>
      <c r="FDM125" s="336"/>
      <c r="FDN125" s="336"/>
      <c r="FDO125" s="336"/>
      <c r="FDP125" s="336"/>
      <c r="FDQ125" s="336"/>
      <c r="FDR125" s="336"/>
      <c r="FDS125" s="336"/>
      <c r="FDT125" s="336"/>
      <c r="FDU125" s="171"/>
      <c r="FDV125" s="336"/>
      <c r="FDW125" s="336"/>
      <c r="FDX125" s="336"/>
      <c r="FDY125" s="336"/>
      <c r="FDZ125" s="336"/>
      <c r="FEA125" s="336"/>
      <c r="FEB125" s="336"/>
      <c r="FEC125" s="336"/>
      <c r="FED125" s="336"/>
      <c r="FEE125" s="336"/>
      <c r="FEF125" s="171"/>
      <c r="FEG125" s="336"/>
      <c r="FEH125" s="336"/>
      <c r="FEI125" s="336"/>
      <c r="FEJ125" s="336"/>
      <c r="FEK125" s="336"/>
      <c r="FEL125" s="336"/>
      <c r="FEM125" s="336"/>
      <c r="FEN125" s="336"/>
      <c r="FEO125" s="336"/>
      <c r="FEP125" s="336"/>
      <c r="FEQ125" s="171"/>
      <c r="FER125" s="336"/>
      <c r="FES125" s="336"/>
      <c r="FET125" s="336"/>
      <c r="FEU125" s="336"/>
      <c r="FEV125" s="336"/>
      <c r="FEW125" s="336"/>
      <c r="FEX125" s="336"/>
      <c r="FEY125" s="336"/>
      <c r="FEZ125" s="336"/>
      <c r="FFA125" s="336"/>
      <c r="FFB125" s="171"/>
      <c r="FFC125" s="336"/>
      <c r="FFD125" s="336"/>
      <c r="FFE125" s="336"/>
      <c r="FFF125" s="336"/>
      <c r="FFG125" s="336"/>
      <c r="FFH125" s="336"/>
      <c r="FFI125" s="336"/>
      <c r="FFJ125" s="336"/>
      <c r="FFK125" s="336"/>
      <c r="FFL125" s="336"/>
      <c r="FFM125" s="171"/>
      <c r="FFN125" s="336"/>
      <c r="FFO125" s="336"/>
      <c r="FFP125" s="336"/>
      <c r="FFQ125" s="336"/>
      <c r="FFR125" s="336"/>
      <c r="FFS125" s="336"/>
      <c r="FFT125" s="336"/>
      <c r="FFU125" s="336"/>
      <c r="FFV125" s="336"/>
      <c r="FFW125" s="336"/>
      <c r="FFX125" s="171"/>
      <c r="FFY125" s="336"/>
      <c r="FFZ125" s="336"/>
      <c r="FGA125" s="336"/>
      <c r="FGB125" s="336"/>
      <c r="FGC125" s="336"/>
      <c r="FGD125" s="336"/>
      <c r="FGE125" s="336"/>
      <c r="FGF125" s="336"/>
      <c r="FGG125" s="336"/>
      <c r="FGH125" s="336"/>
      <c r="FGI125" s="171"/>
      <c r="FGJ125" s="336"/>
      <c r="FGK125" s="336"/>
      <c r="FGL125" s="336"/>
      <c r="FGM125" s="336"/>
      <c r="FGN125" s="336"/>
      <c r="FGO125" s="336"/>
      <c r="FGP125" s="336"/>
      <c r="FGQ125" s="336"/>
      <c r="FGR125" s="336"/>
      <c r="FGS125" s="336"/>
      <c r="FGT125" s="171"/>
      <c r="FGU125" s="336"/>
      <c r="FGV125" s="336"/>
      <c r="FGW125" s="336"/>
      <c r="FGX125" s="336"/>
      <c r="FGY125" s="336"/>
      <c r="FGZ125" s="336"/>
      <c r="FHA125" s="336"/>
      <c r="FHB125" s="336"/>
      <c r="FHC125" s="336"/>
      <c r="FHD125" s="336"/>
      <c r="FHE125" s="171"/>
      <c r="FHF125" s="336"/>
      <c r="FHG125" s="336"/>
      <c r="FHH125" s="336"/>
      <c r="FHI125" s="336"/>
      <c r="FHJ125" s="336"/>
      <c r="FHK125" s="336"/>
      <c r="FHL125" s="336"/>
      <c r="FHM125" s="336"/>
      <c r="FHN125" s="336"/>
      <c r="FHO125" s="336"/>
      <c r="FHP125" s="171"/>
      <c r="FHQ125" s="336"/>
      <c r="FHR125" s="336"/>
      <c r="FHS125" s="336"/>
      <c r="FHT125" s="336"/>
      <c r="FHU125" s="336"/>
      <c r="FHV125" s="336"/>
      <c r="FHW125" s="336"/>
      <c r="FHX125" s="336"/>
      <c r="FHY125" s="336"/>
      <c r="FHZ125" s="336"/>
      <c r="FIA125" s="171"/>
      <c r="FIB125" s="336"/>
      <c r="FIC125" s="336"/>
      <c r="FID125" s="336"/>
      <c r="FIE125" s="336"/>
      <c r="FIF125" s="336"/>
      <c r="FIG125" s="336"/>
      <c r="FIH125" s="336"/>
      <c r="FII125" s="336"/>
      <c r="FIJ125" s="336"/>
      <c r="FIK125" s="336"/>
      <c r="FIL125" s="171"/>
      <c r="FIM125" s="336"/>
      <c r="FIN125" s="336"/>
      <c r="FIO125" s="336"/>
      <c r="FIP125" s="336"/>
      <c r="FIQ125" s="336"/>
      <c r="FIR125" s="336"/>
      <c r="FIS125" s="336"/>
      <c r="FIT125" s="336"/>
      <c r="FIU125" s="336"/>
      <c r="FIV125" s="336"/>
      <c r="FIW125" s="171"/>
      <c r="FIX125" s="336"/>
      <c r="FIY125" s="336"/>
      <c r="FIZ125" s="336"/>
      <c r="FJA125" s="336"/>
      <c r="FJB125" s="336"/>
      <c r="FJC125" s="336"/>
      <c r="FJD125" s="336"/>
      <c r="FJE125" s="336"/>
      <c r="FJF125" s="336"/>
      <c r="FJG125" s="336"/>
      <c r="FJH125" s="171"/>
      <c r="FJI125" s="336"/>
      <c r="FJJ125" s="336"/>
      <c r="FJK125" s="336"/>
      <c r="FJL125" s="336"/>
      <c r="FJM125" s="336"/>
      <c r="FJN125" s="336"/>
      <c r="FJO125" s="336"/>
      <c r="FJP125" s="336"/>
      <c r="FJQ125" s="336"/>
      <c r="FJR125" s="336"/>
      <c r="FJS125" s="171"/>
      <c r="FJT125" s="336"/>
      <c r="FJU125" s="336"/>
      <c r="FJV125" s="336"/>
      <c r="FJW125" s="336"/>
      <c r="FJX125" s="336"/>
      <c r="FJY125" s="336"/>
      <c r="FJZ125" s="336"/>
      <c r="FKA125" s="336"/>
      <c r="FKB125" s="336"/>
      <c r="FKC125" s="336"/>
      <c r="FKD125" s="171"/>
      <c r="FKE125" s="336"/>
      <c r="FKF125" s="336"/>
      <c r="FKG125" s="336"/>
      <c r="FKH125" s="336"/>
      <c r="FKI125" s="336"/>
      <c r="FKJ125" s="336"/>
      <c r="FKK125" s="336"/>
      <c r="FKL125" s="336"/>
      <c r="FKM125" s="336"/>
      <c r="FKN125" s="336"/>
      <c r="FKO125" s="171"/>
      <c r="FKP125" s="336"/>
      <c r="FKQ125" s="336"/>
      <c r="FKR125" s="336"/>
      <c r="FKS125" s="336"/>
      <c r="FKT125" s="336"/>
      <c r="FKU125" s="336"/>
      <c r="FKV125" s="336"/>
      <c r="FKW125" s="336"/>
      <c r="FKX125" s="336"/>
      <c r="FKY125" s="336"/>
      <c r="FKZ125" s="171"/>
      <c r="FLA125" s="336"/>
      <c r="FLB125" s="336"/>
      <c r="FLC125" s="336"/>
      <c r="FLD125" s="336"/>
      <c r="FLE125" s="336"/>
      <c r="FLF125" s="336"/>
      <c r="FLG125" s="336"/>
      <c r="FLH125" s="336"/>
      <c r="FLI125" s="336"/>
      <c r="FLJ125" s="336"/>
      <c r="FLK125" s="171"/>
      <c r="FLL125" s="336"/>
      <c r="FLM125" s="336"/>
      <c r="FLN125" s="336"/>
      <c r="FLO125" s="336"/>
      <c r="FLP125" s="336"/>
      <c r="FLQ125" s="336"/>
      <c r="FLR125" s="336"/>
      <c r="FLS125" s="336"/>
      <c r="FLT125" s="336"/>
      <c r="FLU125" s="336"/>
      <c r="FLV125" s="171"/>
      <c r="FLW125" s="336"/>
      <c r="FLX125" s="336"/>
      <c r="FLY125" s="336"/>
      <c r="FLZ125" s="336"/>
      <c r="FMA125" s="336"/>
      <c r="FMB125" s="336"/>
      <c r="FMC125" s="336"/>
      <c r="FMD125" s="336"/>
      <c r="FME125" s="336"/>
      <c r="FMF125" s="336"/>
      <c r="FMG125" s="171"/>
      <c r="FMH125" s="336"/>
      <c r="FMI125" s="336"/>
      <c r="FMJ125" s="336"/>
      <c r="FMK125" s="336"/>
      <c r="FML125" s="336"/>
      <c r="FMM125" s="336"/>
      <c r="FMN125" s="336"/>
      <c r="FMO125" s="336"/>
      <c r="FMP125" s="336"/>
      <c r="FMQ125" s="336"/>
      <c r="FMR125" s="171"/>
      <c r="FMS125" s="336"/>
      <c r="FMT125" s="336"/>
      <c r="FMU125" s="336"/>
      <c r="FMV125" s="336"/>
      <c r="FMW125" s="336"/>
      <c r="FMX125" s="336"/>
      <c r="FMY125" s="336"/>
      <c r="FMZ125" s="336"/>
      <c r="FNA125" s="336"/>
      <c r="FNB125" s="336"/>
      <c r="FNC125" s="171"/>
      <c r="FND125" s="336"/>
      <c r="FNE125" s="336"/>
      <c r="FNF125" s="336"/>
      <c r="FNG125" s="336"/>
      <c r="FNH125" s="336"/>
      <c r="FNI125" s="336"/>
      <c r="FNJ125" s="336"/>
      <c r="FNK125" s="336"/>
      <c r="FNL125" s="336"/>
      <c r="FNM125" s="336"/>
      <c r="FNN125" s="171"/>
      <c r="FNO125" s="336"/>
      <c r="FNP125" s="336"/>
      <c r="FNQ125" s="336"/>
      <c r="FNR125" s="336"/>
      <c r="FNS125" s="336"/>
      <c r="FNT125" s="336"/>
      <c r="FNU125" s="336"/>
      <c r="FNV125" s="336"/>
      <c r="FNW125" s="336"/>
      <c r="FNX125" s="336"/>
      <c r="FNY125" s="171"/>
      <c r="FNZ125" s="336"/>
      <c r="FOA125" s="336"/>
      <c r="FOB125" s="336"/>
      <c r="FOC125" s="336"/>
      <c r="FOD125" s="336"/>
      <c r="FOE125" s="336"/>
      <c r="FOF125" s="336"/>
      <c r="FOG125" s="336"/>
      <c r="FOH125" s="336"/>
      <c r="FOI125" s="336"/>
      <c r="FOJ125" s="171"/>
      <c r="FOK125" s="336"/>
      <c r="FOL125" s="336"/>
      <c r="FOM125" s="336"/>
      <c r="FON125" s="336"/>
      <c r="FOO125" s="336"/>
      <c r="FOP125" s="336"/>
      <c r="FOQ125" s="336"/>
      <c r="FOR125" s="336"/>
      <c r="FOS125" s="336"/>
      <c r="FOT125" s="336"/>
      <c r="FOU125" s="171"/>
      <c r="FOV125" s="336"/>
      <c r="FOW125" s="336"/>
      <c r="FOX125" s="336"/>
      <c r="FOY125" s="336"/>
      <c r="FOZ125" s="336"/>
      <c r="FPA125" s="336"/>
      <c r="FPB125" s="336"/>
      <c r="FPC125" s="336"/>
      <c r="FPD125" s="336"/>
      <c r="FPE125" s="336"/>
      <c r="FPF125" s="171"/>
      <c r="FPG125" s="336"/>
      <c r="FPH125" s="336"/>
      <c r="FPI125" s="336"/>
      <c r="FPJ125" s="336"/>
      <c r="FPK125" s="336"/>
      <c r="FPL125" s="336"/>
      <c r="FPM125" s="336"/>
      <c r="FPN125" s="336"/>
      <c r="FPO125" s="336"/>
      <c r="FPP125" s="336"/>
      <c r="FPQ125" s="171"/>
      <c r="FPR125" s="336"/>
      <c r="FPS125" s="336"/>
      <c r="FPT125" s="336"/>
      <c r="FPU125" s="336"/>
      <c r="FPV125" s="336"/>
      <c r="FPW125" s="336"/>
      <c r="FPX125" s="336"/>
      <c r="FPY125" s="336"/>
      <c r="FPZ125" s="336"/>
      <c r="FQA125" s="336"/>
      <c r="FQB125" s="171"/>
      <c r="FQC125" s="336"/>
      <c r="FQD125" s="336"/>
      <c r="FQE125" s="336"/>
      <c r="FQF125" s="336"/>
      <c r="FQG125" s="336"/>
      <c r="FQH125" s="336"/>
      <c r="FQI125" s="336"/>
      <c r="FQJ125" s="336"/>
      <c r="FQK125" s="336"/>
      <c r="FQL125" s="336"/>
      <c r="FQM125" s="171"/>
      <c r="FQN125" s="336"/>
      <c r="FQO125" s="336"/>
      <c r="FQP125" s="336"/>
      <c r="FQQ125" s="336"/>
      <c r="FQR125" s="336"/>
      <c r="FQS125" s="336"/>
      <c r="FQT125" s="336"/>
      <c r="FQU125" s="336"/>
      <c r="FQV125" s="336"/>
      <c r="FQW125" s="336"/>
      <c r="FQX125" s="171"/>
      <c r="FQY125" s="336"/>
      <c r="FQZ125" s="336"/>
      <c r="FRA125" s="336"/>
      <c r="FRB125" s="336"/>
      <c r="FRC125" s="336"/>
      <c r="FRD125" s="336"/>
      <c r="FRE125" s="336"/>
      <c r="FRF125" s="336"/>
      <c r="FRG125" s="336"/>
      <c r="FRH125" s="336"/>
      <c r="FRI125" s="171"/>
      <c r="FRJ125" s="336"/>
      <c r="FRK125" s="336"/>
      <c r="FRL125" s="336"/>
      <c r="FRM125" s="336"/>
      <c r="FRN125" s="336"/>
      <c r="FRO125" s="336"/>
      <c r="FRP125" s="336"/>
      <c r="FRQ125" s="336"/>
      <c r="FRR125" s="336"/>
      <c r="FRS125" s="336"/>
      <c r="FRT125" s="171"/>
      <c r="FRU125" s="336"/>
      <c r="FRV125" s="336"/>
      <c r="FRW125" s="336"/>
      <c r="FRX125" s="336"/>
      <c r="FRY125" s="336"/>
      <c r="FRZ125" s="336"/>
      <c r="FSA125" s="336"/>
      <c r="FSB125" s="336"/>
      <c r="FSC125" s="336"/>
      <c r="FSD125" s="336"/>
      <c r="FSE125" s="171"/>
      <c r="FSF125" s="336"/>
      <c r="FSG125" s="336"/>
      <c r="FSH125" s="336"/>
      <c r="FSI125" s="336"/>
      <c r="FSJ125" s="336"/>
      <c r="FSK125" s="336"/>
      <c r="FSL125" s="336"/>
      <c r="FSM125" s="336"/>
      <c r="FSN125" s="336"/>
      <c r="FSO125" s="336"/>
      <c r="FSP125" s="171"/>
      <c r="FSQ125" s="336"/>
      <c r="FSR125" s="336"/>
      <c r="FSS125" s="336"/>
      <c r="FST125" s="336"/>
      <c r="FSU125" s="336"/>
      <c r="FSV125" s="336"/>
      <c r="FSW125" s="336"/>
      <c r="FSX125" s="336"/>
      <c r="FSY125" s="336"/>
      <c r="FSZ125" s="336"/>
      <c r="FTA125" s="171"/>
      <c r="FTB125" s="336"/>
      <c r="FTC125" s="336"/>
      <c r="FTD125" s="336"/>
      <c r="FTE125" s="336"/>
      <c r="FTF125" s="336"/>
      <c r="FTG125" s="336"/>
      <c r="FTH125" s="336"/>
      <c r="FTI125" s="336"/>
      <c r="FTJ125" s="336"/>
      <c r="FTK125" s="336"/>
      <c r="FTL125" s="171"/>
      <c r="FTM125" s="336"/>
      <c r="FTN125" s="336"/>
      <c r="FTO125" s="336"/>
      <c r="FTP125" s="336"/>
      <c r="FTQ125" s="336"/>
      <c r="FTR125" s="336"/>
      <c r="FTS125" s="336"/>
      <c r="FTT125" s="336"/>
      <c r="FTU125" s="336"/>
      <c r="FTV125" s="336"/>
      <c r="FTW125" s="171"/>
      <c r="FTX125" s="336"/>
      <c r="FTY125" s="336"/>
      <c r="FTZ125" s="336"/>
      <c r="FUA125" s="336"/>
      <c r="FUB125" s="336"/>
      <c r="FUC125" s="336"/>
      <c r="FUD125" s="336"/>
      <c r="FUE125" s="336"/>
      <c r="FUF125" s="336"/>
      <c r="FUG125" s="336"/>
      <c r="FUH125" s="171"/>
      <c r="FUI125" s="336"/>
      <c r="FUJ125" s="336"/>
      <c r="FUK125" s="336"/>
      <c r="FUL125" s="336"/>
      <c r="FUM125" s="336"/>
      <c r="FUN125" s="336"/>
      <c r="FUO125" s="336"/>
      <c r="FUP125" s="336"/>
      <c r="FUQ125" s="336"/>
      <c r="FUR125" s="336"/>
      <c r="FUS125" s="171"/>
      <c r="FUT125" s="336"/>
      <c r="FUU125" s="336"/>
      <c r="FUV125" s="336"/>
      <c r="FUW125" s="336"/>
      <c r="FUX125" s="336"/>
      <c r="FUY125" s="336"/>
      <c r="FUZ125" s="336"/>
      <c r="FVA125" s="336"/>
      <c r="FVB125" s="336"/>
      <c r="FVC125" s="336"/>
      <c r="FVD125" s="171"/>
      <c r="FVE125" s="336"/>
      <c r="FVF125" s="336"/>
      <c r="FVG125" s="336"/>
      <c r="FVH125" s="336"/>
      <c r="FVI125" s="336"/>
      <c r="FVJ125" s="336"/>
      <c r="FVK125" s="336"/>
      <c r="FVL125" s="336"/>
      <c r="FVM125" s="336"/>
      <c r="FVN125" s="336"/>
      <c r="FVO125" s="171"/>
      <c r="FVP125" s="336"/>
      <c r="FVQ125" s="336"/>
      <c r="FVR125" s="336"/>
      <c r="FVS125" s="336"/>
      <c r="FVT125" s="336"/>
      <c r="FVU125" s="336"/>
      <c r="FVV125" s="336"/>
      <c r="FVW125" s="336"/>
      <c r="FVX125" s="336"/>
      <c r="FVY125" s="336"/>
      <c r="FVZ125" s="171"/>
      <c r="FWA125" s="336"/>
      <c r="FWB125" s="336"/>
      <c r="FWC125" s="336"/>
      <c r="FWD125" s="336"/>
      <c r="FWE125" s="336"/>
      <c r="FWF125" s="336"/>
      <c r="FWG125" s="336"/>
      <c r="FWH125" s="336"/>
      <c r="FWI125" s="336"/>
      <c r="FWJ125" s="336"/>
      <c r="FWK125" s="171"/>
      <c r="FWL125" s="336"/>
      <c r="FWM125" s="336"/>
      <c r="FWN125" s="336"/>
      <c r="FWO125" s="336"/>
      <c r="FWP125" s="336"/>
      <c r="FWQ125" s="336"/>
      <c r="FWR125" s="336"/>
      <c r="FWS125" s="336"/>
      <c r="FWT125" s="336"/>
      <c r="FWU125" s="336"/>
      <c r="FWV125" s="171"/>
      <c r="FWW125" s="336"/>
      <c r="FWX125" s="336"/>
      <c r="FWY125" s="336"/>
      <c r="FWZ125" s="336"/>
      <c r="FXA125" s="336"/>
      <c r="FXB125" s="336"/>
      <c r="FXC125" s="336"/>
      <c r="FXD125" s="336"/>
      <c r="FXE125" s="336"/>
      <c r="FXF125" s="336"/>
      <c r="FXG125" s="171"/>
      <c r="FXH125" s="336"/>
      <c r="FXI125" s="336"/>
      <c r="FXJ125" s="336"/>
      <c r="FXK125" s="336"/>
      <c r="FXL125" s="336"/>
      <c r="FXM125" s="336"/>
      <c r="FXN125" s="336"/>
      <c r="FXO125" s="336"/>
      <c r="FXP125" s="336"/>
      <c r="FXQ125" s="336"/>
      <c r="FXR125" s="171"/>
      <c r="FXS125" s="336"/>
      <c r="FXT125" s="336"/>
      <c r="FXU125" s="336"/>
      <c r="FXV125" s="336"/>
      <c r="FXW125" s="336"/>
      <c r="FXX125" s="336"/>
      <c r="FXY125" s="336"/>
      <c r="FXZ125" s="336"/>
      <c r="FYA125" s="336"/>
      <c r="FYB125" s="336"/>
      <c r="FYC125" s="171"/>
      <c r="FYD125" s="336"/>
      <c r="FYE125" s="336"/>
      <c r="FYF125" s="336"/>
      <c r="FYG125" s="336"/>
      <c r="FYH125" s="336"/>
      <c r="FYI125" s="336"/>
      <c r="FYJ125" s="336"/>
      <c r="FYK125" s="336"/>
      <c r="FYL125" s="336"/>
      <c r="FYM125" s="336"/>
      <c r="FYN125" s="171"/>
      <c r="FYO125" s="336"/>
      <c r="FYP125" s="336"/>
      <c r="FYQ125" s="336"/>
      <c r="FYR125" s="336"/>
      <c r="FYS125" s="336"/>
      <c r="FYT125" s="336"/>
      <c r="FYU125" s="336"/>
      <c r="FYV125" s="336"/>
      <c r="FYW125" s="336"/>
      <c r="FYX125" s="336"/>
      <c r="FYY125" s="171"/>
      <c r="FYZ125" s="336"/>
      <c r="FZA125" s="336"/>
      <c r="FZB125" s="336"/>
      <c r="FZC125" s="336"/>
      <c r="FZD125" s="336"/>
      <c r="FZE125" s="336"/>
      <c r="FZF125" s="336"/>
      <c r="FZG125" s="336"/>
      <c r="FZH125" s="336"/>
      <c r="FZI125" s="336"/>
      <c r="FZJ125" s="171"/>
      <c r="FZK125" s="336"/>
      <c r="FZL125" s="336"/>
      <c r="FZM125" s="336"/>
      <c r="FZN125" s="336"/>
      <c r="FZO125" s="336"/>
      <c r="FZP125" s="336"/>
      <c r="FZQ125" s="336"/>
      <c r="FZR125" s="336"/>
      <c r="FZS125" s="336"/>
      <c r="FZT125" s="336"/>
      <c r="FZU125" s="171"/>
      <c r="FZV125" s="336"/>
      <c r="FZW125" s="336"/>
      <c r="FZX125" s="336"/>
      <c r="FZY125" s="336"/>
      <c r="FZZ125" s="336"/>
      <c r="GAA125" s="336"/>
      <c r="GAB125" s="336"/>
      <c r="GAC125" s="336"/>
      <c r="GAD125" s="336"/>
      <c r="GAE125" s="336"/>
      <c r="GAF125" s="171"/>
      <c r="GAG125" s="336"/>
      <c r="GAH125" s="336"/>
      <c r="GAI125" s="336"/>
      <c r="GAJ125" s="336"/>
      <c r="GAK125" s="336"/>
      <c r="GAL125" s="336"/>
      <c r="GAM125" s="336"/>
      <c r="GAN125" s="336"/>
      <c r="GAO125" s="336"/>
      <c r="GAP125" s="336"/>
      <c r="GAQ125" s="171"/>
      <c r="GAR125" s="336"/>
      <c r="GAS125" s="336"/>
      <c r="GAT125" s="336"/>
      <c r="GAU125" s="336"/>
      <c r="GAV125" s="336"/>
      <c r="GAW125" s="336"/>
      <c r="GAX125" s="336"/>
      <c r="GAY125" s="336"/>
      <c r="GAZ125" s="336"/>
      <c r="GBA125" s="336"/>
      <c r="GBB125" s="171"/>
      <c r="GBC125" s="336"/>
      <c r="GBD125" s="336"/>
      <c r="GBE125" s="336"/>
      <c r="GBF125" s="336"/>
      <c r="GBG125" s="336"/>
      <c r="GBH125" s="336"/>
      <c r="GBI125" s="336"/>
      <c r="GBJ125" s="336"/>
      <c r="GBK125" s="336"/>
      <c r="GBL125" s="336"/>
      <c r="GBM125" s="171"/>
      <c r="GBN125" s="336"/>
      <c r="GBO125" s="336"/>
      <c r="GBP125" s="336"/>
      <c r="GBQ125" s="336"/>
      <c r="GBR125" s="336"/>
      <c r="GBS125" s="336"/>
      <c r="GBT125" s="336"/>
      <c r="GBU125" s="336"/>
      <c r="GBV125" s="336"/>
      <c r="GBW125" s="336"/>
      <c r="GBX125" s="171"/>
      <c r="GBY125" s="336"/>
      <c r="GBZ125" s="336"/>
      <c r="GCA125" s="336"/>
      <c r="GCB125" s="336"/>
      <c r="GCC125" s="336"/>
      <c r="GCD125" s="336"/>
      <c r="GCE125" s="336"/>
      <c r="GCF125" s="336"/>
      <c r="GCG125" s="336"/>
      <c r="GCH125" s="336"/>
      <c r="GCI125" s="171"/>
      <c r="GCJ125" s="336"/>
      <c r="GCK125" s="336"/>
      <c r="GCL125" s="336"/>
      <c r="GCM125" s="336"/>
      <c r="GCN125" s="336"/>
      <c r="GCO125" s="336"/>
      <c r="GCP125" s="336"/>
      <c r="GCQ125" s="336"/>
      <c r="GCR125" s="336"/>
      <c r="GCS125" s="336"/>
      <c r="GCT125" s="171"/>
      <c r="GCU125" s="336"/>
      <c r="GCV125" s="336"/>
      <c r="GCW125" s="336"/>
      <c r="GCX125" s="336"/>
      <c r="GCY125" s="336"/>
      <c r="GCZ125" s="336"/>
      <c r="GDA125" s="336"/>
      <c r="GDB125" s="336"/>
      <c r="GDC125" s="336"/>
      <c r="GDD125" s="336"/>
      <c r="GDE125" s="171"/>
      <c r="GDF125" s="336"/>
      <c r="GDG125" s="336"/>
      <c r="GDH125" s="336"/>
      <c r="GDI125" s="336"/>
      <c r="GDJ125" s="336"/>
      <c r="GDK125" s="336"/>
      <c r="GDL125" s="336"/>
      <c r="GDM125" s="336"/>
      <c r="GDN125" s="336"/>
      <c r="GDO125" s="336"/>
      <c r="GDP125" s="171"/>
      <c r="GDQ125" s="336"/>
      <c r="GDR125" s="336"/>
      <c r="GDS125" s="336"/>
      <c r="GDT125" s="336"/>
      <c r="GDU125" s="336"/>
      <c r="GDV125" s="336"/>
      <c r="GDW125" s="336"/>
      <c r="GDX125" s="336"/>
      <c r="GDY125" s="336"/>
      <c r="GDZ125" s="336"/>
      <c r="GEA125" s="171"/>
      <c r="GEB125" s="336"/>
      <c r="GEC125" s="336"/>
      <c r="GED125" s="336"/>
      <c r="GEE125" s="336"/>
      <c r="GEF125" s="336"/>
      <c r="GEG125" s="336"/>
      <c r="GEH125" s="336"/>
      <c r="GEI125" s="336"/>
      <c r="GEJ125" s="336"/>
      <c r="GEK125" s="336"/>
      <c r="GEL125" s="171"/>
      <c r="GEM125" s="336"/>
      <c r="GEN125" s="336"/>
      <c r="GEO125" s="336"/>
      <c r="GEP125" s="336"/>
      <c r="GEQ125" s="336"/>
      <c r="GER125" s="336"/>
      <c r="GES125" s="336"/>
      <c r="GET125" s="336"/>
      <c r="GEU125" s="336"/>
      <c r="GEV125" s="336"/>
      <c r="GEW125" s="171"/>
      <c r="GEX125" s="336"/>
      <c r="GEY125" s="336"/>
      <c r="GEZ125" s="336"/>
      <c r="GFA125" s="336"/>
      <c r="GFB125" s="336"/>
      <c r="GFC125" s="336"/>
      <c r="GFD125" s="336"/>
      <c r="GFE125" s="336"/>
      <c r="GFF125" s="336"/>
      <c r="GFG125" s="336"/>
      <c r="GFH125" s="171"/>
      <c r="GFI125" s="336"/>
      <c r="GFJ125" s="336"/>
      <c r="GFK125" s="336"/>
      <c r="GFL125" s="336"/>
      <c r="GFM125" s="336"/>
      <c r="GFN125" s="336"/>
      <c r="GFO125" s="336"/>
      <c r="GFP125" s="336"/>
      <c r="GFQ125" s="336"/>
      <c r="GFR125" s="336"/>
      <c r="GFS125" s="171"/>
      <c r="GFT125" s="336"/>
      <c r="GFU125" s="336"/>
      <c r="GFV125" s="336"/>
      <c r="GFW125" s="336"/>
      <c r="GFX125" s="336"/>
      <c r="GFY125" s="336"/>
      <c r="GFZ125" s="336"/>
      <c r="GGA125" s="336"/>
      <c r="GGB125" s="336"/>
      <c r="GGC125" s="336"/>
      <c r="GGD125" s="171"/>
      <c r="GGE125" s="336"/>
      <c r="GGF125" s="336"/>
      <c r="GGG125" s="336"/>
      <c r="GGH125" s="336"/>
      <c r="GGI125" s="336"/>
      <c r="GGJ125" s="336"/>
      <c r="GGK125" s="336"/>
      <c r="GGL125" s="336"/>
      <c r="GGM125" s="336"/>
      <c r="GGN125" s="336"/>
      <c r="GGO125" s="171"/>
      <c r="GGP125" s="336"/>
      <c r="GGQ125" s="336"/>
      <c r="GGR125" s="336"/>
      <c r="GGS125" s="336"/>
      <c r="GGT125" s="336"/>
      <c r="GGU125" s="336"/>
      <c r="GGV125" s="336"/>
      <c r="GGW125" s="336"/>
      <c r="GGX125" s="336"/>
      <c r="GGY125" s="336"/>
      <c r="GGZ125" s="171"/>
      <c r="GHA125" s="336"/>
      <c r="GHB125" s="336"/>
      <c r="GHC125" s="336"/>
      <c r="GHD125" s="336"/>
      <c r="GHE125" s="336"/>
      <c r="GHF125" s="336"/>
      <c r="GHG125" s="336"/>
      <c r="GHH125" s="336"/>
      <c r="GHI125" s="336"/>
      <c r="GHJ125" s="336"/>
      <c r="GHK125" s="171"/>
      <c r="GHL125" s="336"/>
      <c r="GHM125" s="336"/>
      <c r="GHN125" s="336"/>
      <c r="GHO125" s="336"/>
      <c r="GHP125" s="336"/>
      <c r="GHQ125" s="336"/>
      <c r="GHR125" s="336"/>
      <c r="GHS125" s="336"/>
      <c r="GHT125" s="336"/>
      <c r="GHU125" s="336"/>
      <c r="GHV125" s="171"/>
      <c r="GHW125" s="336"/>
      <c r="GHX125" s="336"/>
      <c r="GHY125" s="336"/>
      <c r="GHZ125" s="336"/>
      <c r="GIA125" s="336"/>
      <c r="GIB125" s="336"/>
      <c r="GIC125" s="336"/>
      <c r="GID125" s="336"/>
      <c r="GIE125" s="336"/>
      <c r="GIF125" s="336"/>
      <c r="GIG125" s="171"/>
      <c r="GIH125" s="336"/>
      <c r="GII125" s="336"/>
      <c r="GIJ125" s="336"/>
      <c r="GIK125" s="336"/>
      <c r="GIL125" s="336"/>
      <c r="GIM125" s="336"/>
      <c r="GIN125" s="336"/>
      <c r="GIO125" s="336"/>
      <c r="GIP125" s="336"/>
      <c r="GIQ125" s="336"/>
      <c r="GIR125" s="171"/>
      <c r="GIS125" s="336"/>
      <c r="GIT125" s="336"/>
      <c r="GIU125" s="336"/>
      <c r="GIV125" s="336"/>
      <c r="GIW125" s="336"/>
      <c r="GIX125" s="336"/>
      <c r="GIY125" s="336"/>
      <c r="GIZ125" s="336"/>
      <c r="GJA125" s="336"/>
      <c r="GJB125" s="336"/>
      <c r="GJC125" s="171"/>
      <c r="GJD125" s="336"/>
      <c r="GJE125" s="336"/>
      <c r="GJF125" s="336"/>
      <c r="GJG125" s="336"/>
      <c r="GJH125" s="336"/>
      <c r="GJI125" s="336"/>
      <c r="GJJ125" s="336"/>
      <c r="GJK125" s="336"/>
      <c r="GJL125" s="336"/>
      <c r="GJM125" s="336"/>
      <c r="GJN125" s="171"/>
      <c r="GJO125" s="336"/>
      <c r="GJP125" s="336"/>
      <c r="GJQ125" s="336"/>
      <c r="GJR125" s="336"/>
      <c r="GJS125" s="336"/>
      <c r="GJT125" s="336"/>
      <c r="GJU125" s="336"/>
      <c r="GJV125" s="336"/>
      <c r="GJW125" s="336"/>
      <c r="GJX125" s="336"/>
      <c r="GJY125" s="171"/>
      <c r="GJZ125" s="336"/>
      <c r="GKA125" s="336"/>
      <c r="GKB125" s="336"/>
      <c r="GKC125" s="336"/>
      <c r="GKD125" s="336"/>
      <c r="GKE125" s="336"/>
      <c r="GKF125" s="336"/>
      <c r="GKG125" s="336"/>
      <c r="GKH125" s="336"/>
      <c r="GKI125" s="336"/>
      <c r="GKJ125" s="171"/>
      <c r="GKK125" s="336"/>
      <c r="GKL125" s="336"/>
      <c r="GKM125" s="336"/>
      <c r="GKN125" s="336"/>
      <c r="GKO125" s="336"/>
      <c r="GKP125" s="336"/>
      <c r="GKQ125" s="336"/>
      <c r="GKR125" s="336"/>
      <c r="GKS125" s="336"/>
      <c r="GKT125" s="336"/>
      <c r="GKU125" s="171"/>
      <c r="GKV125" s="336"/>
      <c r="GKW125" s="336"/>
      <c r="GKX125" s="336"/>
      <c r="GKY125" s="336"/>
      <c r="GKZ125" s="336"/>
      <c r="GLA125" s="336"/>
      <c r="GLB125" s="336"/>
      <c r="GLC125" s="336"/>
      <c r="GLD125" s="336"/>
      <c r="GLE125" s="336"/>
      <c r="GLF125" s="171"/>
      <c r="GLG125" s="336"/>
      <c r="GLH125" s="336"/>
      <c r="GLI125" s="336"/>
      <c r="GLJ125" s="336"/>
      <c r="GLK125" s="336"/>
      <c r="GLL125" s="336"/>
      <c r="GLM125" s="336"/>
      <c r="GLN125" s="336"/>
      <c r="GLO125" s="336"/>
      <c r="GLP125" s="336"/>
      <c r="GLQ125" s="171"/>
      <c r="GLR125" s="336"/>
      <c r="GLS125" s="336"/>
      <c r="GLT125" s="336"/>
      <c r="GLU125" s="336"/>
      <c r="GLV125" s="336"/>
      <c r="GLW125" s="336"/>
      <c r="GLX125" s="336"/>
      <c r="GLY125" s="336"/>
      <c r="GLZ125" s="336"/>
      <c r="GMA125" s="336"/>
      <c r="GMB125" s="171"/>
      <c r="GMC125" s="336"/>
      <c r="GMD125" s="336"/>
      <c r="GME125" s="336"/>
      <c r="GMF125" s="336"/>
      <c r="GMG125" s="336"/>
      <c r="GMH125" s="336"/>
      <c r="GMI125" s="336"/>
      <c r="GMJ125" s="336"/>
      <c r="GMK125" s="336"/>
      <c r="GML125" s="336"/>
      <c r="GMM125" s="171"/>
      <c r="GMN125" s="336"/>
      <c r="GMO125" s="336"/>
      <c r="GMP125" s="336"/>
      <c r="GMQ125" s="336"/>
      <c r="GMR125" s="336"/>
      <c r="GMS125" s="336"/>
      <c r="GMT125" s="336"/>
      <c r="GMU125" s="336"/>
      <c r="GMV125" s="336"/>
      <c r="GMW125" s="336"/>
      <c r="GMX125" s="171"/>
      <c r="GMY125" s="336"/>
      <c r="GMZ125" s="336"/>
      <c r="GNA125" s="336"/>
      <c r="GNB125" s="336"/>
      <c r="GNC125" s="336"/>
      <c r="GND125" s="336"/>
      <c r="GNE125" s="336"/>
      <c r="GNF125" s="336"/>
      <c r="GNG125" s="336"/>
      <c r="GNH125" s="336"/>
      <c r="GNI125" s="171"/>
      <c r="GNJ125" s="336"/>
      <c r="GNK125" s="336"/>
      <c r="GNL125" s="336"/>
      <c r="GNM125" s="336"/>
      <c r="GNN125" s="336"/>
      <c r="GNO125" s="336"/>
      <c r="GNP125" s="336"/>
      <c r="GNQ125" s="336"/>
      <c r="GNR125" s="336"/>
      <c r="GNS125" s="336"/>
      <c r="GNT125" s="171"/>
      <c r="GNU125" s="336"/>
      <c r="GNV125" s="336"/>
      <c r="GNW125" s="336"/>
      <c r="GNX125" s="336"/>
      <c r="GNY125" s="336"/>
      <c r="GNZ125" s="336"/>
      <c r="GOA125" s="336"/>
      <c r="GOB125" s="336"/>
      <c r="GOC125" s="336"/>
      <c r="GOD125" s="336"/>
      <c r="GOE125" s="171"/>
      <c r="GOF125" s="336"/>
      <c r="GOG125" s="336"/>
      <c r="GOH125" s="336"/>
      <c r="GOI125" s="336"/>
      <c r="GOJ125" s="336"/>
      <c r="GOK125" s="336"/>
      <c r="GOL125" s="336"/>
      <c r="GOM125" s="336"/>
      <c r="GON125" s="336"/>
      <c r="GOO125" s="336"/>
      <c r="GOP125" s="171"/>
      <c r="GOQ125" s="336"/>
      <c r="GOR125" s="336"/>
      <c r="GOS125" s="336"/>
      <c r="GOT125" s="336"/>
      <c r="GOU125" s="336"/>
      <c r="GOV125" s="336"/>
      <c r="GOW125" s="336"/>
      <c r="GOX125" s="336"/>
      <c r="GOY125" s="336"/>
      <c r="GOZ125" s="336"/>
      <c r="GPA125" s="171"/>
      <c r="GPB125" s="336"/>
      <c r="GPC125" s="336"/>
      <c r="GPD125" s="336"/>
      <c r="GPE125" s="336"/>
      <c r="GPF125" s="336"/>
      <c r="GPG125" s="336"/>
      <c r="GPH125" s="336"/>
      <c r="GPI125" s="336"/>
      <c r="GPJ125" s="336"/>
      <c r="GPK125" s="336"/>
      <c r="GPL125" s="171"/>
      <c r="GPM125" s="336"/>
      <c r="GPN125" s="336"/>
      <c r="GPO125" s="336"/>
      <c r="GPP125" s="336"/>
      <c r="GPQ125" s="336"/>
      <c r="GPR125" s="336"/>
      <c r="GPS125" s="336"/>
      <c r="GPT125" s="336"/>
      <c r="GPU125" s="336"/>
      <c r="GPV125" s="336"/>
      <c r="GPW125" s="171"/>
      <c r="GPX125" s="336"/>
      <c r="GPY125" s="336"/>
      <c r="GPZ125" s="336"/>
      <c r="GQA125" s="336"/>
      <c r="GQB125" s="336"/>
      <c r="GQC125" s="336"/>
      <c r="GQD125" s="336"/>
      <c r="GQE125" s="336"/>
      <c r="GQF125" s="336"/>
      <c r="GQG125" s="336"/>
      <c r="GQH125" s="171"/>
      <c r="GQI125" s="336"/>
      <c r="GQJ125" s="336"/>
      <c r="GQK125" s="336"/>
      <c r="GQL125" s="336"/>
      <c r="GQM125" s="336"/>
      <c r="GQN125" s="336"/>
      <c r="GQO125" s="336"/>
      <c r="GQP125" s="336"/>
      <c r="GQQ125" s="336"/>
      <c r="GQR125" s="336"/>
      <c r="GQS125" s="171"/>
      <c r="GQT125" s="336"/>
      <c r="GQU125" s="336"/>
      <c r="GQV125" s="336"/>
      <c r="GQW125" s="336"/>
      <c r="GQX125" s="336"/>
      <c r="GQY125" s="336"/>
      <c r="GQZ125" s="336"/>
      <c r="GRA125" s="336"/>
      <c r="GRB125" s="336"/>
      <c r="GRC125" s="336"/>
      <c r="GRD125" s="171"/>
      <c r="GRE125" s="336"/>
      <c r="GRF125" s="336"/>
      <c r="GRG125" s="336"/>
      <c r="GRH125" s="336"/>
      <c r="GRI125" s="336"/>
      <c r="GRJ125" s="336"/>
      <c r="GRK125" s="336"/>
      <c r="GRL125" s="336"/>
      <c r="GRM125" s="336"/>
      <c r="GRN125" s="336"/>
      <c r="GRO125" s="171"/>
      <c r="GRP125" s="336"/>
      <c r="GRQ125" s="336"/>
      <c r="GRR125" s="336"/>
      <c r="GRS125" s="336"/>
      <c r="GRT125" s="336"/>
      <c r="GRU125" s="336"/>
      <c r="GRV125" s="336"/>
      <c r="GRW125" s="336"/>
      <c r="GRX125" s="336"/>
      <c r="GRY125" s="336"/>
      <c r="GRZ125" s="171"/>
      <c r="GSA125" s="336"/>
      <c r="GSB125" s="336"/>
      <c r="GSC125" s="336"/>
      <c r="GSD125" s="336"/>
      <c r="GSE125" s="336"/>
      <c r="GSF125" s="336"/>
      <c r="GSG125" s="336"/>
      <c r="GSH125" s="336"/>
      <c r="GSI125" s="336"/>
      <c r="GSJ125" s="336"/>
      <c r="GSK125" s="171"/>
      <c r="GSL125" s="336"/>
      <c r="GSM125" s="336"/>
      <c r="GSN125" s="336"/>
      <c r="GSO125" s="336"/>
      <c r="GSP125" s="336"/>
      <c r="GSQ125" s="336"/>
      <c r="GSR125" s="336"/>
      <c r="GSS125" s="336"/>
      <c r="GST125" s="336"/>
      <c r="GSU125" s="336"/>
      <c r="GSV125" s="171"/>
      <c r="GSW125" s="336"/>
      <c r="GSX125" s="336"/>
      <c r="GSY125" s="336"/>
      <c r="GSZ125" s="336"/>
      <c r="GTA125" s="336"/>
      <c r="GTB125" s="336"/>
      <c r="GTC125" s="336"/>
      <c r="GTD125" s="336"/>
      <c r="GTE125" s="336"/>
      <c r="GTF125" s="336"/>
      <c r="GTG125" s="171"/>
      <c r="GTH125" s="336"/>
      <c r="GTI125" s="336"/>
      <c r="GTJ125" s="336"/>
      <c r="GTK125" s="336"/>
      <c r="GTL125" s="336"/>
      <c r="GTM125" s="336"/>
      <c r="GTN125" s="336"/>
      <c r="GTO125" s="336"/>
      <c r="GTP125" s="336"/>
      <c r="GTQ125" s="336"/>
      <c r="GTR125" s="171"/>
      <c r="GTS125" s="336"/>
      <c r="GTT125" s="336"/>
      <c r="GTU125" s="336"/>
      <c r="GTV125" s="336"/>
      <c r="GTW125" s="336"/>
      <c r="GTX125" s="336"/>
      <c r="GTY125" s="336"/>
      <c r="GTZ125" s="336"/>
      <c r="GUA125" s="336"/>
      <c r="GUB125" s="336"/>
      <c r="GUC125" s="171"/>
      <c r="GUD125" s="336"/>
      <c r="GUE125" s="336"/>
      <c r="GUF125" s="336"/>
      <c r="GUG125" s="336"/>
      <c r="GUH125" s="336"/>
      <c r="GUI125" s="336"/>
      <c r="GUJ125" s="336"/>
      <c r="GUK125" s="336"/>
      <c r="GUL125" s="336"/>
      <c r="GUM125" s="336"/>
      <c r="GUN125" s="171"/>
      <c r="GUO125" s="336"/>
      <c r="GUP125" s="336"/>
      <c r="GUQ125" s="336"/>
      <c r="GUR125" s="336"/>
      <c r="GUS125" s="336"/>
      <c r="GUT125" s="336"/>
      <c r="GUU125" s="336"/>
      <c r="GUV125" s="336"/>
      <c r="GUW125" s="336"/>
      <c r="GUX125" s="336"/>
      <c r="GUY125" s="171"/>
      <c r="GUZ125" s="336"/>
      <c r="GVA125" s="336"/>
      <c r="GVB125" s="336"/>
      <c r="GVC125" s="336"/>
      <c r="GVD125" s="336"/>
      <c r="GVE125" s="336"/>
      <c r="GVF125" s="336"/>
      <c r="GVG125" s="336"/>
      <c r="GVH125" s="336"/>
      <c r="GVI125" s="336"/>
      <c r="GVJ125" s="171"/>
      <c r="GVK125" s="336"/>
      <c r="GVL125" s="336"/>
      <c r="GVM125" s="336"/>
      <c r="GVN125" s="336"/>
      <c r="GVO125" s="336"/>
      <c r="GVP125" s="336"/>
      <c r="GVQ125" s="336"/>
      <c r="GVR125" s="336"/>
      <c r="GVS125" s="336"/>
      <c r="GVT125" s="336"/>
      <c r="GVU125" s="171"/>
      <c r="GVV125" s="336"/>
      <c r="GVW125" s="336"/>
      <c r="GVX125" s="336"/>
      <c r="GVY125" s="336"/>
      <c r="GVZ125" s="336"/>
      <c r="GWA125" s="336"/>
      <c r="GWB125" s="336"/>
      <c r="GWC125" s="336"/>
      <c r="GWD125" s="336"/>
      <c r="GWE125" s="336"/>
      <c r="GWF125" s="171"/>
      <c r="GWG125" s="336"/>
      <c r="GWH125" s="336"/>
      <c r="GWI125" s="336"/>
      <c r="GWJ125" s="336"/>
      <c r="GWK125" s="336"/>
      <c r="GWL125" s="336"/>
      <c r="GWM125" s="336"/>
      <c r="GWN125" s="336"/>
      <c r="GWO125" s="336"/>
      <c r="GWP125" s="336"/>
      <c r="GWQ125" s="171"/>
      <c r="GWR125" s="336"/>
      <c r="GWS125" s="336"/>
      <c r="GWT125" s="336"/>
      <c r="GWU125" s="336"/>
      <c r="GWV125" s="336"/>
      <c r="GWW125" s="336"/>
      <c r="GWX125" s="336"/>
      <c r="GWY125" s="336"/>
      <c r="GWZ125" s="336"/>
      <c r="GXA125" s="336"/>
      <c r="GXB125" s="171"/>
      <c r="GXC125" s="336"/>
      <c r="GXD125" s="336"/>
      <c r="GXE125" s="336"/>
      <c r="GXF125" s="336"/>
      <c r="GXG125" s="336"/>
      <c r="GXH125" s="336"/>
      <c r="GXI125" s="336"/>
      <c r="GXJ125" s="336"/>
      <c r="GXK125" s="336"/>
      <c r="GXL125" s="336"/>
      <c r="GXM125" s="171"/>
      <c r="GXN125" s="336"/>
      <c r="GXO125" s="336"/>
      <c r="GXP125" s="336"/>
      <c r="GXQ125" s="336"/>
      <c r="GXR125" s="336"/>
      <c r="GXS125" s="336"/>
      <c r="GXT125" s="336"/>
      <c r="GXU125" s="336"/>
      <c r="GXV125" s="336"/>
      <c r="GXW125" s="336"/>
      <c r="GXX125" s="171"/>
      <c r="GXY125" s="336"/>
      <c r="GXZ125" s="336"/>
      <c r="GYA125" s="336"/>
      <c r="GYB125" s="336"/>
      <c r="GYC125" s="336"/>
      <c r="GYD125" s="336"/>
      <c r="GYE125" s="336"/>
      <c r="GYF125" s="336"/>
      <c r="GYG125" s="336"/>
      <c r="GYH125" s="336"/>
      <c r="GYI125" s="171"/>
      <c r="GYJ125" s="336"/>
      <c r="GYK125" s="336"/>
      <c r="GYL125" s="336"/>
      <c r="GYM125" s="336"/>
      <c r="GYN125" s="336"/>
      <c r="GYO125" s="336"/>
      <c r="GYP125" s="336"/>
      <c r="GYQ125" s="336"/>
      <c r="GYR125" s="336"/>
      <c r="GYS125" s="336"/>
      <c r="GYT125" s="171"/>
      <c r="GYU125" s="336"/>
      <c r="GYV125" s="336"/>
      <c r="GYW125" s="336"/>
      <c r="GYX125" s="336"/>
      <c r="GYY125" s="336"/>
      <c r="GYZ125" s="336"/>
      <c r="GZA125" s="336"/>
      <c r="GZB125" s="336"/>
      <c r="GZC125" s="336"/>
      <c r="GZD125" s="336"/>
      <c r="GZE125" s="171"/>
      <c r="GZF125" s="336"/>
      <c r="GZG125" s="336"/>
      <c r="GZH125" s="336"/>
      <c r="GZI125" s="336"/>
      <c r="GZJ125" s="336"/>
      <c r="GZK125" s="336"/>
      <c r="GZL125" s="336"/>
      <c r="GZM125" s="336"/>
      <c r="GZN125" s="336"/>
      <c r="GZO125" s="336"/>
      <c r="GZP125" s="171"/>
      <c r="GZQ125" s="336"/>
      <c r="GZR125" s="336"/>
      <c r="GZS125" s="336"/>
      <c r="GZT125" s="336"/>
      <c r="GZU125" s="336"/>
      <c r="GZV125" s="336"/>
      <c r="GZW125" s="336"/>
      <c r="GZX125" s="336"/>
      <c r="GZY125" s="336"/>
      <c r="GZZ125" s="336"/>
      <c r="HAA125" s="171"/>
      <c r="HAB125" s="336"/>
      <c r="HAC125" s="336"/>
      <c r="HAD125" s="336"/>
      <c r="HAE125" s="336"/>
      <c r="HAF125" s="336"/>
      <c r="HAG125" s="336"/>
      <c r="HAH125" s="336"/>
      <c r="HAI125" s="336"/>
      <c r="HAJ125" s="336"/>
      <c r="HAK125" s="336"/>
      <c r="HAL125" s="171"/>
      <c r="HAM125" s="336"/>
      <c r="HAN125" s="336"/>
      <c r="HAO125" s="336"/>
      <c r="HAP125" s="336"/>
      <c r="HAQ125" s="336"/>
      <c r="HAR125" s="336"/>
      <c r="HAS125" s="336"/>
      <c r="HAT125" s="336"/>
      <c r="HAU125" s="336"/>
      <c r="HAV125" s="336"/>
      <c r="HAW125" s="171"/>
      <c r="HAX125" s="336"/>
      <c r="HAY125" s="336"/>
      <c r="HAZ125" s="336"/>
      <c r="HBA125" s="336"/>
      <c r="HBB125" s="336"/>
      <c r="HBC125" s="336"/>
      <c r="HBD125" s="336"/>
      <c r="HBE125" s="336"/>
      <c r="HBF125" s="336"/>
      <c r="HBG125" s="336"/>
      <c r="HBH125" s="171"/>
      <c r="HBI125" s="336"/>
      <c r="HBJ125" s="336"/>
      <c r="HBK125" s="336"/>
      <c r="HBL125" s="336"/>
      <c r="HBM125" s="336"/>
      <c r="HBN125" s="336"/>
      <c r="HBO125" s="336"/>
      <c r="HBP125" s="336"/>
      <c r="HBQ125" s="336"/>
      <c r="HBR125" s="336"/>
      <c r="HBS125" s="171"/>
      <c r="HBT125" s="336"/>
      <c r="HBU125" s="336"/>
      <c r="HBV125" s="336"/>
      <c r="HBW125" s="336"/>
      <c r="HBX125" s="336"/>
      <c r="HBY125" s="336"/>
      <c r="HBZ125" s="336"/>
      <c r="HCA125" s="336"/>
      <c r="HCB125" s="336"/>
      <c r="HCC125" s="336"/>
      <c r="HCD125" s="171"/>
      <c r="HCE125" s="336"/>
      <c r="HCF125" s="336"/>
      <c r="HCG125" s="336"/>
      <c r="HCH125" s="336"/>
      <c r="HCI125" s="336"/>
      <c r="HCJ125" s="336"/>
      <c r="HCK125" s="336"/>
      <c r="HCL125" s="336"/>
      <c r="HCM125" s="336"/>
      <c r="HCN125" s="336"/>
      <c r="HCO125" s="171"/>
      <c r="HCP125" s="336"/>
      <c r="HCQ125" s="336"/>
      <c r="HCR125" s="336"/>
      <c r="HCS125" s="336"/>
      <c r="HCT125" s="336"/>
      <c r="HCU125" s="336"/>
      <c r="HCV125" s="336"/>
      <c r="HCW125" s="336"/>
      <c r="HCX125" s="336"/>
      <c r="HCY125" s="336"/>
      <c r="HCZ125" s="171"/>
      <c r="HDA125" s="336"/>
      <c r="HDB125" s="336"/>
      <c r="HDC125" s="336"/>
      <c r="HDD125" s="336"/>
      <c r="HDE125" s="336"/>
      <c r="HDF125" s="336"/>
      <c r="HDG125" s="336"/>
      <c r="HDH125" s="336"/>
      <c r="HDI125" s="336"/>
      <c r="HDJ125" s="336"/>
      <c r="HDK125" s="171"/>
      <c r="HDL125" s="336"/>
      <c r="HDM125" s="336"/>
      <c r="HDN125" s="336"/>
      <c r="HDO125" s="336"/>
      <c r="HDP125" s="336"/>
      <c r="HDQ125" s="336"/>
      <c r="HDR125" s="336"/>
      <c r="HDS125" s="336"/>
      <c r="HDT125" s="336"/>
      <c r="HDU125" s="336"/>
      <c r="HDV125" s="171"/>
      <c r="HDW125" s="336"/>
      <c r="HDX125" s="336"/>
      <c r="HDY125" s="336"/>
      <c r="HDZ125" s="336"/>
      <c r="HEA125" s="336"/>
      <c r="HEB125" s="336"/>
      <c r="HEC125" s="336"/>
      <c r="HED125" s="336"/>
      <c r="HEE125" s="336"/>
      <c r="HEF125" s="336"/>
      <c r="HEG125" s="171"/>
      <c r="HEH125" s="336"/>
      <c r="HEI125" s="336"/>
      <c r="HEJ125" s="336"/>
      <c r="HEK125" s="336"/>
      <c r="HEL125" s="336"/>
      <c r="HEM125" s="336"/>
      <c r="HEN125" s="336"/>
      <c r="HEO125" s="336"/>
      <c r="HEP125" s="336"/>
      <c r="HEQ125" s="336"/>
      <c r="HER125" s="171"/>
      <c r="HES125" s="336"/>
      <c r="HET125" s="336"/>
      <c r="HEU125" s="336"/>
      <c r="HEV125" s="336"/>
      <c r="HEW125" s="336"/>
      <c r="HEX125" s="336"/>
      <c r="HEY125" s="336"/>
      <c r="HEZ125" s="336"/>
      <c r="HFA125" s="336"/>
      <c r="HFB125" s="336"/>
      <c r="HFC125" s="171"/>
      <c r="HFD125" s="336"/>
      <c r="HFE125" s="336"/>
      <c r="HFF125" s="336"/>
      <c r="HFG125" s="336"/>
      <c r="HFH125" s="336"/>
      <c r="HFI125" s="336"/>
      <c r="HFJ125" s="336"/>
      <c r="HFK125" s="336"/>
      <c r="HFL125" s="336"/>
      <c r="HFM125" s="336"/>
      <c r="HFN125" s="171"/>
      <c r="HFO125" s="336"/>
      <c r="HFP125" s="336"/>
      <c r="HFQ125" s="336"/>
      <c r="HFR125" s="336"/>
      <c r="HFS125" s="336"/>
      <c r="HFT125" s="336"/>
      <c r="HFU125" s="336"/>
      <c r="HFV125" s="336"/>
      <c r="HFW125" s="336"/>
      <c r="HFX125" s="336"/>
      <c r="HFY125" s="171"/>
      <c r="HFZ125" s="336"/>
      <c r="HGA125" s="336"/>
      <c r="HGB125" s="336"/>
      <c r="HGC125" s="336"/>
      <c r="HGD125" s="336"/>
      <c r="HGE125" s="336"/>
      <c r="HGF125" s="336"/>
      <c r="HGG125" s="336"/>
      <c r="HGH125" s="336"/>
      <c r="HGI125" s="336"/>
      <c r="HGJ125" s="171"/>
      <c r="HGK125" s="336"/>
      <c r="HGL125" s="336"/>
      <c r="HGM125" s="336"/>
      <c r="HGN125" s="336"/>
      <c r="HGO125" s="336"/>
      <c r="HGP125" s="336"/>
      <c r="HGQ125" s="336"/>
      <c r="HGR125" s="336"/>
      <c r="HGS125" s="336"/>
      <c r="HGT125" s="336"/>
      <c r="HGU125" s="171"/>
      <c r="HGV125" s="336"/>
      <c r="HGW125" s="336"/>
      <c r="HGX125" s="336"/>
      <c r="HGY125" s="336"/>
      <c r="HGZ125" s="336"/>
      <c r="HHA125" s="336"/>
      <c r="HHB125" s="336"/>
      <c r="HHC125" s="336"/>
      <c r="HHD125" s="336"/>
      <c r="HHE125" s="336"/>
      <c r="HHF125" s="171"/>
      <c r="HHG125" s="336"/>
      <c r="HHH125" s="336"/>
      <c r="HHI125" s="336"/>
      <c r="HHJ125" s="336"/>
      <c r="HHK125" s="336"/>
      <c r="HHL125" s="336"/>
      <c r="HHM125" s="336"/>
      <c r="HHN125" s="336"/>
      <c r="HHO125" s="336"/>
      <c r="HHP125" s="336"/>
      <c r="HHQ125" s="171"/>
      <c r="HHR125" s="336"/>
      <c r="HHS125" s="336"/>
      <c r="HHT125" s="336"/>
      <c r="HHU125" s="336"/>
      <c r="HHV125" s="336"/>
      <c r="HHW125" s="336"/>
      <c r="HHX125" s="336"/>
      <c r="HHY125" s="336"/>
      <c r="HHZ125" s="336"/>
      <c r="HIA125" s="336"/>
      <c r="HIB125" s="171"/>
      <c r="HIC125" s="336"/>
      <c r="HID125" s="336"/>
      <c r="HIE125" s="336"/>
      <c r="HIF125" s="336"/>
      <c r="HIG125" s="336"/>
      <c r="HIH125" s="336"/>
      <c r="HII125" s="336"/>
      <c r="HIJ125" s="336"/>
      <c r="HIK125" s="336"/>
      <c r="HIL125" s="336"/>
      <c r="HIM125" s="171"/>
      <c r="HIN125" s="336"/>
      <c r="HIO125" s="336"/>
      <c r="HIP125" s="336"/>
      <c r="HIQ125" s="336"/>
      <c r="HIR125" s="336"/>
      <c r="HIS125" s="336"/>
      <c r="HIT125" s="336"/>
      <c r="HIU125" s="336"/>
      <c r="HIV125" s="336"/>
      <c r="HIW125" s="336"/>
      <c r="HIX125" s="171"/>
      <c r="HIY125" s="336"/>
      <c r="HIZ125" s="336"/>
      <c r="HJA125" s="336"/>
      <c r="HJB125" s="336"/>
      <c r="HJC125" s="336"/>
      <c r="HJD125" s="336"/>
      <c r="HJE125" s="336"/>
      <c r="HJF125" s="336"/>
      <c r="HJG125" s="336"/>
      <c r="HJH125" s="336"/>
      <c r="HJI125" s="171"/>
      <c r="HJJ125" s="336"/>
      <c r="HJK125" s="336"/>
      <c r="HJL125" s="336"/>
      <c r="HJM125" s="336"/>
      <c r="HJN125" s="336"/>
      <c r="HJO125" s="336"/>
      <c r="HJP125" s="336"/>
      <c r="HJQ125" s="336"/>
      <c r="HJR125" s="336"/>
      <c r="HJS125" s="336"/>
      <c r="HJT125" s="171"/>
      <c r="HJU125" s="336"/>
      <c r="HJV125" s="336"/>
      <c r="HJW125" s="336"/>
      <c r="HJX125" s="336"/>
      <c r="HJY125" s="336"/>
      <c r="HJZ125" s="336"/>
      <c r="HKA125" s="336"/>
      <c r="HKB125" s="336"/>
      <c r="HKC125" s="336"/>
      <c r="HKD125" s="336"/>
      <c r="HKE125" s="171"/>
      <c r="HKF125" s="336"/>
      <c r="HKG125" s="336"/>
      <c r="HKH125" s="336"/>
      <c r="HKI125" s="336"/>
      <c r="HKJ125" s="336"/>
      <c r="HKK125" s="336"/>
      <c r="HKL125" s="336"/>
      <c r="HKM125" s="336"/>
      <c r="HKN125" s="336"/>
      <c r="HKO125" s="336"/>
      <c r="HKP125" s="171"/>
      <c r="HKQ125" s="336"/>
      <c r="HKR125" s="336"/>
      <c r="HKS125" s="336"/>
      <c r="HKT125" s="336"/>
      <c r="HKU125" s="336"/>
      <c r="HKV125" s="336"/>
      <c r="HKW125" s="336"/>
      <c r="HKX125" s="336"/>
      <c r="HKY125" s="336"/>
      <c r="HKZ125" s="336"/>
      <c r="HLA125" s="171"/>
      <c r="HLB125" s="336"/>
      <c r="HLC125" s="336"/>
      <c r="HLD125" s="336"/>
      <c r="HLE125" s="336"/>
      <c r="HLF125" s="336"/>
      <c r="HLG125" s="336"/>
      <c r="HLH125" s="336"/>
      <c r="HLI125" s="336"/>
      <c r="HLJ125" s="336"/>
      <c r="HLK125" s="336"/>
      <c r="HLL125" s="171"/>
      <c r="HLM125" s="336"/>
      <c r="HLN125" s="336"/>
      <c r="HLO125" s="336"/>
      <c r="HLP125" s="336"/>
      <c r="HLQ125" s="336"/>
      <c r="HLR125" s="336"/>
      <c r="HLS125" s="336"/>
      <c r="HLT125" s="336"/>
      <c r="HLU125" s="336"/>
      <c r="HLV125" s="336"/>
      <c r="HLW125" s="171"/>
      <c r="HLX125" s="336"/>
      <c r="HLY125" s="336"/>
      <c r="HLZ125" s="336"/>
      <c r="HMA125" s="336"/>
      <c r="HMB125" s="336"/>
      <c r="HMC125" s="336"/>
      <c r="HMD125" s="336"/>
      <c r="HME125" s="336"/>
      <c r="HMF125" s="336"/>
      <c r="HMG125" s="336"/>
      <c r="HMH125" s="171"/>
      <c r="HMI125" s="336"/>
      <c r="HMJ125" s="336"/>
      <c r="HMK125" s="336"/>
      <c r="HML125" s="336"/>
      <c r="HMM125" s="336"/>
      <c r="HMN125" s="336"/>
      <c r="HMO125" s="336"/>
      <c r="HMP125" s="336"/>
      <c r="HMQ125" s="336"/>
      <c r="HMR125" s="336"/>
      <c r="HMS125" s="171"/>
      <c r="HMT125" s="336"/>
      <c r="HMU125" s="336"/>
      <c r="HMV125" s="336"/>
      <c r="HMW125" s="336"/>
      <c r="HMX125" s="336"/>
      <c r="HMY125" s="336"/>
      <c r="HMZ125" s="336"/>
      <c r="HNA125" s="336"/>
      <c r="HNB125" s="336"/>
      <c r="HNC125" s="336"/>
      <c r="HND125" s="171"/>
      <c r="HNE125" s="336"/>
      <c r="HNF125" s="336"/>
      <c r="HNG125" s="336"/>
      <c r="HNH125" s="336"/>
      <c r="HNI125" s="336"/>
      <c r="HNJ125" s="336"/>
      <c r="HNK125" s="336"/>
      <c r="HNL125" s="336"/>
      <c r="HNM125" s="336"/>
      <c r="HNN125" s="336"/>
      <c r="HNO125" s="171"/>
      <c r="HNP125" s="336"/>
      <c r="HNQ125" s="336"/>
      <c r="HNR125" s="336"/>
      <c r="HNS125" s="336"/>
      <c r="HNT125" s="336"/>
      <c r="HNU125" s="336"/>
      <c r="HNV125" s="336"/>
      <c r="HNW125" s="336"/>
      <c r="HNX125" s="336"/>
      <c r="HNY125" s="336"/>
      <c r="HNZ125" s="171"/>
      <c r="HOA125" s="336"/>
      <c r="HOB125" s="336"/>
      <c r="HOC125" s="336"/>
      <c r="HOD125" s="336"/>
      <c r="HOE125" s="336"/>
      <c r="HOF125" s="336"/>
      <c r="HOG125" s="336"/>
      <c r="HOH125" s="336"/>
      <c r="HOI125" s="336"/>
      <c r="HOJ125" s="336"/>
      <c r="HOK125" s="171"/>
      <c r="HOL125" s="336"/>
      <c r="HOM125" s="336"/>
      <c r="HON125" s="336"/>
      <c r="HOO125" s="336"/>
      <c r="HOP125" s="336"/>
      <c r="HOQ125" s="336"/>
      <c r="HOR125" s="336"/>
      <c r="HOS125" s="336"/>
      <c r="HOT125" s="336"/>
      <c r="HOU125" s="336"/>
      <c r="HOV125" s="171"/>
      <c r="HOW125" s="336"/>
      <c r="HOX125" s="336"/>
      <c r="HOY125" s="336"/>
      <c r="HOZ125" s="336"/>
      <c r="HPA125" s="336"/>
      <c r="HPB125" s="336"/>
      <c r="HPC125" s="336"/>
      <c r="HPD125" s="336"/>
      <c r="HPE125" s="336"/>
      <c r="HPF125" s="336"/>
      <c r="HPG125" s="171"/>
      <c r="HPH125" s="336"/>
      <c r="HPI125" s="336"/>
      <c r="HPJ125" s="336"/>
      <c r="HPK125" s="336"/>
      <c r="HPL125" s="336"/>
      <c r="HPM125" s="336"/>
      <c r="HPN125" s="336"/>
      <c r="HPO125" s="336"/>
      <c r="HPP125" s="336"/>
      <c r="HPQ125" s="336"/>
      <c r="HPR125" s="171"/>
      <c r="HPS125" s="336"/>
      <c r="HPT125" s="336"/>
      <c r="HPU125" s="336"/>
      <c r="HPV125" s="336"/>
      <c r="HPW125" s="336"/>
      <c r="HPX125" s="336"/>
      <c r="HPY125" s="336"/>
      <c r="HPZ125" s="336"/>
      <c r="HQA125" s="336"/>
      <c r="HQB125" s="336"/>
      <c r="HQC125" s="171"/>
      <c r="HQD125" s="336"/>
      <c r="HQE125" s="336"/>
      <c r="HQF125" s="336"/>
      <c r="HQG125" s="336"/>
      <c r="HQH125" s="336"/>
      <c r="HQI125" s="336"/>
      <c r="HQJ125" s="336"/>
      <c r="HQK125" s="336"/>
      <c r="HQL125" s="336"/>
      <c r="HQM125" s="336"/>
      <c r="HQN125" s="171"/>
      <c r="HQO125" s="336"/>
      <c r="HQP125" s="336"/>
      <c r="HQQ125" s="336"/>
      <c r="HQR125" s="336"/>
      <c r="HQS125" s="336"/>
      <c r="HQT125" s="336"/>
      <c r="HQU125" s="336"/>
      <c r="HQV125" s="336"/>
      <c r="HQW125" s="336"/>
      <c r="HQX125" s="336"/>
      <c r="HQY125" s="171"/>
      <c r="HQZ125" s="336"/>
      <c r="HRA125" s="336"/>
      <c r="HRB125" s="336"/>
      <c r="HRC125" s="336"/>
      <c r="HRD125" s="336"/>
      <c r="HRE125" s="336"/>
      <c r="HRF125" s="336"/>
      <c r="HRG125" s="336"/>
      <c r="HRH125" s="336"/>
      <c r="HRI125" s="336"/>
      <c r="HRJ125" s="171"/>
      <c r="HRK125" s="336"/>
      <c r="HRL125" s="336"/>
      <c r="HRM125" s="336"/>
      <c r="HRN125" s="336"/>
      <c r="HRO125" s="336"/>
      <c r="HRP125" s="336"/>
      <c r="HRQ125" s="336"/>
      <c r="HRR125" s="336"/>
      <c r="HRS125" s="336"/>
      <c r="HRT125" s="336"/>
      <c r="HRU125" s="171"/>
      <c r="HRV125" s="336"/>
      <c r="HRW125" s="336"/>
      <c r="HRX125" s="336"/>
      <c r="HRY125" s="336"/>
      <c r="HRZ125" s="336"/>
      <c r="HSA125" s="336"/>
      <c r="HSB125" s="336"/>
      <c r="HSC125" s="336"/>
      <c r="HSD125" s="336"/>
      <c r="HSE125" s="336"/>
      <c r="HSF125" s="171"/>
      <c r="HSG125" s="336"/>
      <c r="HSH125" s="336"/>
      <c r="HSI125" s="336"/>
      <c r="HSJ125" s="336"/>
      <c r="HSK125" s="336"/>
      <c r="HSL125" s="336"/>
      <c r="HSM125" s="336"/>
      <c r="HSN125" s="336"/>
      <c r="HSO125" s="336"/>
      <c r="HSP125" s="336"/>
      <c r="HSQ125" s="171"/>
      <c r="HSR125" s="336"/>
      <c r="HSS125" s="336"/>
      <c r="HST125" s="336"/>
      <c r="HSU125" s="336"/>
      <c r="HSV125" s="336"/>
      <c r="HSW125" s="336"/>
      <c r="HSX125" s="336"/>
      <c r="HSY125" s="336"/>
      <c r="HSZ125" s="336"/>
      <c r="HTA125" s="336"/>
      <c r="HTB125" s="171"/>
      <c r="HTC125" s="336"/>
      <c r="HTD125" s="336"/>
      <c r="HTE125" s="336"/>
      <c r="HTF125" s="336"/>
      <c r="HTG125" s="336"/>
      <c r="HTH125" s="336"/>
      <c r="HTI125" s="336"/>
      <c r="HTJ125" s="336"/>
      <c r="HTK125" s="336"/>
      <c r="HTL125" s="336"/>
      <c r="HTM125" s="171"/>
      <c r="HTN125" s="336"/>
      <c r="HTO125" s="336"/>
      <c r="HTP125" s="336"/>
      <c r="HTQ125" s="336"/>
      <c r="HTR125" s="336"/>
      <c r="HTS125" s="336"/>
      <c r="HTT125" s="336"/>
      <c r="HTU125" s="336"/>
      <c r="HTV125" s="336"/>
      <c r="HTW125" s="336"/>
      <c r="HTX125" s="171"/>
      <c r="HTY125" s="336"/>
      <c r="HTZ125" s="336"/>
      <c r="HUA125" s="336"/>
      <c r="HUB125" s="336"/>
      <c r="HUC125" s="336"/>
      <c r="HUD125" s="336"/>
      <c r="HUE125" s="336"/>
      <c r="HUF125" s="336"/>
      <c r="HUG125" s="336"/>
      <c r="HUH125" s="336"/>
      <c r="HUI125" s="171"/>
      <c r="HUJ125" s="336"/>
      <c r="HUK125" s="336"/>
      <c r="HUL125" s="336"/>
      <c r="HUM125" s="336"/>
      <c r="HUN125" s="336"/>
      <c r="HUO125" s="336"/>
      <c r="HUP125" s="336"/>
      <c r="HUQ125" s="336"/>
      <c r="HUR125" s="336"/>
      <c r="HUS125" s="336"/>
      <c r="HUT125" s="171"/>
      <c r="HUU125" s="336"/>
      <c r="HUV125" s="336"/>
      <c r="HUW125" s="336"/>
      <c r="HUX125" s="336"/>
      <c r="HUY125" s="336"/>
      <c r="HUZ125" s="336"/>
      <c r="HVA125" s="336"/>
      <c r="HVB125" s="336"/>
      <c r="HVC125" s="336"/>
      <c r="HVD125" s="336"/>
      <c r="HVE125" s="171"/>
      <c r="HVF125" s="336"/>
      <c r="HVG125" s="336"/>
      <c r="HVH125" s="336"/>
      <c r="HVI125" s="336"/>
      <c r="HVJ125" s="336"/>
      <c r="HVK125" s="336"/>
      <c r="HVL125" s="336"/>
      <c r="HVM125" s="336"/>
      <c r="HVN125" s="336"/>
      <c r="HVO125" s="336"/>
      <c r="HVP125" s="171"/>
      <c r="HVQ125" s="336"/>
      <c r="HVR125" s="336"/>
      <c r="HVS125" s="336"/>
      <c r="HVT125" s="336"/>
      <c r="HVU125" s="336"/>
      <c r="HVV125" s="336"/>
      <c r="HVW125" s="336"/>
      <c r="HVX125" s="336"/>
      <c r="HVY125" s="336"/>
      <c r="HVZ125" s="336"/>
      <c r="HWA125" s="171"/>
      <c r="HWB125" s="336"/>
      <c r="HWC125" s="336"/>
      <c r="HWD125" s="336"/>
      <c r="HWE125" s="336"/>
      <c r="HWF125" s="336"/>
      <c r="HWG125" s="336"/>
      <c r="HWH125" s="336"/>
      <c r="HWI125" s="336"/>
      <c r="HWJ125" s="336"/>
      <c r="HWK125" s="336"/>
      <c r="HWL125" s="171"/>
      <c r="HWM125" s="336"/>
      <c r="HWN125" s="336"/>
      <c r="HWO125" s="336"/>
      <c r="HWP125" s="336"/>
      <c r="HWQ125" s="336"/>
      <c r="HWR125" s="336"/>
      <c r="HWS125" s="336"/>
      <c r="HWT125" s="336"/>
      <c r="HWU125" s="336"/>
      <c r="HWV125" s="336"/>
      <c r="HWW125" s="171"/>
      <c r="HWX125" s="336"/>
      <c r="HWY125" s="336"/>
      <c r="HWZ125" s="336"/>
      <c r="HXA125" s="336"/>
      <c r="HXB125" s="336"/>
      <c r="HXC125" s="336"/>
      <c r="HXD125" s="336"/>
      <c r="HXE125" s="336"/>
      <c r="HXF125" s="336"/>
      <c r="HXG125" s="336"/>
      <c r="HXH125" s="171"/>
      <c r="HXI125" s="336"/>
      <c r="HXJ125" s="336"/>
      <c r="HXK125" s="336"/>
      <c r="HXL125" s="336"/>
      <c r="HXM125" s="336"/>
      <c r="HXN125" s="336"/>
      <c r="HXO125" s="336"/>
      <c r="HXP125" s="336"/>
      <c r="HXQ125" s="336"/>
      <c r="HXR125" s="336"/>
      <c r="HXS125" s="171"/>
      <c r="HXT125" s="336"/>
      <c r="HXU125" s="336"/>
      <c r="HXV125" s="336"/>
      <c r="HXW125" s="336"/>
      <c r="HXX125" s="336"/>
      <c r="HXY125" s="336"/>
      <c r="HXZ125" s="336"/>
      <c r="HYA125" s="336"/>
      <c r="HYB125" s="336"/>
      <c r="HYC125" s="336"/>
      <c r="HYD125" s="171"/>
      <c r="HYE125" s="336"/>
      <c r="HYF125" s="336"/>
      <c r="HYG125" s="336"/>
      <c r="HYH125" s="336"/>
      <c r="HYI125" s="336"/>
      <c r="HYJ125" s="336"/>
      <c r="HYK125" s="336"/>
      <c r="HYL125" s="336"/>
      <c r="HYM125" s="336"/>
      <c r="HYN125" s="336"/>
      <c r="HYO125" s="171"/>
      <c r="HYP125" s="336"/>
      <c r="HYQ125" s="336"/>
      <c r="HYR125" s="336"/>
      <c r="HYS125" s="336"/>
      <c r="HYT125" s="336"/>
      <c r="HYU125" s="336"/>
      <c r="HYV125" s="336"/>
      <c r="HYW125" s="336"/>
      <c r="HYX125" s="336"/>
      <c r="HYY125" s="336"/>
      <c r="HYZ125" s="171"/>
      <c r="HZA125" s="336"/>
      <c r="HZB125" s="336"/>
      <c r="HZC125" s="336"/>
      <c r="HZD125" s="336"/>
      <c r="HZE125" s="336"/>
      <c r="HZF125" s="336"/>
      <c r="HZG125" s="336"/>
      <c r="HZH125" s="336"/>
      <c r="HZI125" s="336"/>
      <c r="HZJ125" s="336"/>
      <c r="HZK125" s="171"/>
      <c r="HZL125" s="336"/>
      <c r="HZM125" s="336"/>
      <c r="HZN125" s="336"/>
      <c r="HZO125" s="336"/>
      <c r="HZP125" s="336"/>
      <c r="HZQ125" s="336"/>
      <c r="HZR125" s="336"/>
      <c r="HZS125" s="336"/>
      <c r="HZT125" s="336"/>
      <c r="HZU125" s="336"/>
      <c r="HZV125" s="171"/>
      <c r="HZW125" s="336"/>
      <c r="HZX125" s="336"/>
      <c r="HZY125" s="336"/>
      <c r="HZZ125" s="336"/>
      <c r="IAA125" s="336"/>
      <c r="IAB125" s="336"/>
      <c r="IAC125" s="336"/>
      <c r="IAD125" s="336"/>
      <c r="IAE125" s="336"/>
      <c r="IAF125" s="336"/>
      <c r="IAG125" s="171"/>
      <c r="IAH125" s="336"/>
      <c r="IAI125" s="336"/>
      <c r="IAJ125" s="336"/>
      <c r="IAK125" s="336"/>
      <c r="IAL125" s="336"/>
      <c r="IAM125" s="336"/>
      <c r="IAN125" s="336"/>
      <c r="IAO125" s="336"/>
      <c r="IAP125" s="336"/>
      <c r="IAQ125" s="336"/>
      <c r="IAR125" s="171"/>
      <c r="IAS125" s="336"/>
      <c r="IAT125" s="336"/>
      <c r="IAU125" s="336"/>
      <c r="IAV125" s="336"/>
      <c r="IAW125" s="336"/>
      <c r="IAX125" s="336"/>
      <c r="IAY125" s="336"/>
      <c r="IAZ125" s="336"/>
      <c r="IBA125" s="336"/>
      <c r="IBB125" s="336"/>
      <c r="IBC125" s="171"/>
      <c r="IBD125" s="336"/>
      <c r="IBE125" s="336"/>
      <c r="IBF125" s="336"/>
      <c r="IBG125" s="336"/>
      <c r="IBH125" s="336"/>
      <c r="IBI125" s="336"/>
      <c r="IBJ125" s="336"/>
      <c r="IBK125" s="336"/>
      <c r="IBL125" s="336"/>
      <c r="IBM125" s="336"/>
      <c r="IBN125" s="171"/>
      <c r="IBO125" s="336"/>
      <c r="IBP125" s="336"/>
      <c r="IBQ125" s="336"/>
      <c r="IBR125" s="336"/>
      <c r="IBS125" s="336"/>
      <c r="IBT125" s="336"/>
      <c r="IBU125" s="336"/>
      <c r="IBV125" s="336"/>
      <c r="IBW125" s="336"/>
      <c r="IBX125" s="336"/>
      <c r="IBY125" s="171"/>
      <c r="IBZ125" s="336"/>
      <c r="ICA125" s="336"/>
      <c r="ICB125" s="336"/>
      <c r="ICC125" s="336"/>
      <c r="ICD125" s="336"/>
      <c r="ICE125" s="336"/>
      <c r="ICF125" s="336"/>
      <c r="ICG125" s="336"/>
      <c r="ICH125" s="336"/>
      <c r="ICI125" s="336"/>
      <c r="ICJ125" s="171"/>
      <c r="ICK125" s="336"/>
      <c r="ICL125" s="336"/>
      <c r="ICM125" s="336"/>
      <c r="ICN125" s="336"/>
      <c r="ICO125" s="336"/>
      <c r="ICP125" s="336"/>
      <c r="ICQ125" s="336"/>
      <c r="ICR125" s="336"/>
      <c r="ICS125" s="336"/>
      <c r="ICT125" s="336"/>
      <c r="ICU125" s="171"/>
      <c r="ICV125" s="336"/>
      <c r="ICW125" s="336"/>
      <c r="ICX125" s="336"/>
      <c r="ICY125" s="336"/>
      <c r="ICZ125" s="336"/>
      <c r="IDA125" s="336"/>
      <c r="IDB125" s="336"/>
      <c r="IDC125" s="336"/>
      <c r="IDD125" s="336"/>
      <c r="IDE125" s="336"/>
      <c r="IDF125" s="171"/>
      <c r="IDG125" s="336"/>
      <c r="IDH125" s="336"/>
      <c r="IDI125" s="336"/>
      <c r="IDJ125" s="336"/>
      <c r="IDK125" s="336"/>
      <c r="IDL125" s="336"/>
      <c r="IDM125" s="336"/>
      <c r="IDN125" s="336"/>
      <c r="IDO125" s="336"/>
      <c r="IDP125" s="336"/>
      <c r="IDQ125" s="171"/>
      <c r="IDR125" s="336"/>
      <c r="IDS125" s="336"/>
      <c r="IDT125" s="336"/>
      <c r="IDU125" s="336"/>
      <c r="IDV125" s="336"/>
      <c r="IDW125" s="336"/>
      <c r="IDX125" s="336"/>
      <c r="IDY125" s="336"/>
      <c r="IDZ125" s="336"/>
      <c r="IEA125" s="336"/>
      <c r="IEB125" s="171"/>
      <c r="IEC125" s="336"/>
      <c r="IED125" s="336"/>
      <c r="IEE125" s="336"/>
      <c r="IEF125" s="336"/>
      <c r="IEG125" s="336"/>
      <c r="IEH125" s="336"/>
      <c r="IEI125" s="336"/>
      <c r="IEJ125" s="336"/>
      <c r="IEK125" s="336"/>
      <c r="IEL125" s="336"/>
      <c r="IEM125" s="171"/>
      <c r="IEN125" s="336"/>
      <c r="IEO125" s="336"/>
      <c r="IEP125" s="336"/>
      <c r="IEQ125" s="336"/>
      <c r="IER125" s="336"/>
      <c r="IES125" s="336"/>
      <c r="IET125" s="336"/>
      <c r="IEU125" s="336"/>
      <c r="IEV125" s="336"/>
      <c r="IEW125" s="336"/>
      <c r="IEX125" s="171"/>
      <c r="IEY125" s="336"/>
      <c r="IEZ125" s="336"/>
      <c r="IFA125" s="336"/>
      <c r="IFB125" s="336"/>
      <c r="IFC125" s="336"/>
      <c r="IFD125" s="336"/>
      <c r="IFE125" s="336"/>
      <c r="IFF125" s="336"/>
      <c r="IFG125" s="336"/>
      <c r="IFH125" s="336"/>
      <c r="IFI125" s="171"/>
      <c r="IFJ125" s="336"/>
      <c r="IFK125" s="336"/>
      <c r="IFL125" s="336"/>
      <c r="IFM125" s="336"/>
      <c r="IFN125" s="336"/>
      <c r="IFO125" s="336"/>
      <c r="IFP125" s="336"/>
      <c r="IFQ125" s="336"/>
      <c r="IFR125" s="336"/>
      <c r="IFS125" s="336"/>
      <c r="IFT125" s="171"/>
      <c r="IFU125" s="336"/>
      <c r="IFV125" s="336"/>
      <c r="IFW125" s="336"/>
      <c r="IFX125" s="336"/>
      <c r="IFY125" s="336"/>
      <c r="IFZ125" s="336"/>
      <c r="IGA125" s="336"/>
      <c r="IGB125" s="336"/>
      <c r="IGC125" s="336"/>
      <c r="IGD125" s="336"/>
      <c r="IGE125" s="171"/>
      <c r="IGF125" s="336"/>
      <c r="IGG125" s="336"/>
      <c r="IGH125" s="336"/>
      <c r="IGI125" s="336"/>
      <c r="IGJ125" s="336"/>
      <c r="IGK125" s="336"/>
      <c r="IGL125" s="336"/>
      <c r="IGM125" s="336"/>
      <c r="IGN125" s="336"/>
      <c r="IGO125" s="336"/>
      <c r="IGP125" s="171"/>
      <c r="IGQ125" s="336"/>
      <c r="IGR125" s="336"/>
      <c r="IGS125" s="336"/>
      <c r="IGT125" s="336"/>
      <c r="IGU125" s="336"/>
      <c r="IGV125" s="336"/>
      <c r="IGW125" s="336"/>
      <c r="IGX125" s="336"/>
      <c r="IGY125" s="336"/>
      <c r="IGZ125" s="336"/>
      <c r="IHA125" s="171"/>
      <c r="IHB125" s="336"/>
      <c r="IHC125" s="336"/>
      <c r="IHD125" s="336"/>
      <c r="IHE125" s="336"/>
      <c r="IHF125" s="336"/>
      <c r="IHG125" s="336"/>
      <c r="IHH125" s="336"/>
      <c r="IHI125" s="336"/>
      <c r="IHJ125" s="336"/>
      <c r="IHK125" s="336"/>
      <c r="IHL125" s="171"/>
      <c r="IHM125" s="336"/>
      <c r="IHN125" s="336"/>
      <c r="IHO125" s="336"/>
      <c r="IHP125" s="336"/>
      <c r="IHQ125" s="336"/>
      <c r="IHR125" s="336"/>
      <c r="IHS125" s="336"/>
      <c r="IHT125" s="336"/>
      <c r="IHU125" s="336"/>
      <c r="IHV125" s="336"/>
      <c r="IHW125" s="171"/>
      <c r="IHX125" s="336"/>
      <c r="IHY125" s="336"/>
      <c r="IHZ125" s="336"/>
      <c r="IIA125" s="336"/>
      <c r="IIB125" s="336"/>
      <c r="IIC125" s="336"/>
      <c r="IID125" s="336"/>
      <c r="IIE125" s="336"/>
      <c r="IIF125" s="336"/>
      <c r="IIG125" s="336"/>
      <c r="IIH125" s="171"/>
      <c r="III125" s="336"/>
      <c r="IIJ125" s="336"/>
      <c r="IIK125" s="336"/>
      <c r="IIL125" s="336"/>
      <c r="IIM125" s="336"/>
      <c r="IIN125" s="336"/>
      <c r="IIO125" s="336"/>
      <c r="IIP125" s="336"/>
      <c r="IIQ125" s="336"/>
      <c r="IIR125" s="336"/>
      <c r="IIS125" s="171"/>
      <c r="IIT125" s="336"/>
      <c r="IIU125" s="336"/>
      <c r="IIV125" s="336"/>
      <c r="IIW125" s="336"/>
      <c r="IIX125" s="336"/>
      <c r="IIY125" s="336"/>
      <c r="IIZ125" s="336"/>
      <c r="IJA125" s="336"/>
      <c r="IJB125" s="336"/>
      <c r="IJC125" s="336"/>
      <c r="IJD125" s="171"/>
      <c r="IJE125" s="336"/>
      <c r="IJF125" s="336"/>
      <c r="IJG125" s="336"/>
      <c r="IJH125" s="336"/>
      <c r="IJI125" s="336"/>
      <c r="IJJ125" s="336"/>
      <c r="IJK125" s="336"/>
      <c r="IJL125" s="336"/>
      <c r="IJM125" s="336"/>
      <c r="IJN125" s="336"/>
      <c r="IJO125" s="171"/>
      <c r="IJP125" s="336"/>
      <c r="IJQ125" s="336"/>
      <c r="IJR125" s="336"/>
      <c r="IJS125" s="336"/>
      <c r="IJT125" s="336"/>
      <c r="IJU125" s="336"/>
      <c r="IJV125" s="336"/>
      <c r="IJW125" s="336"/>
      <c r="IJX125" s="336"/>
      <c r="IJY125" s="336"/>
      <c r="IJZ125" s="171"/>
      <c r="IKA125" s="336"/>
      <c r="IKB125" s="336"/>
      <c r="IKC125" s="336"/>
      <c r="IKD125" s="336"/>
      <c r="IKE125" s="336"/>
      <c r="IKF125" s="336"/>
      <c r="IKG125" s="336"/>
      <c r="IKH125" s="336"/>
      <c r="IKI125" s="336"/>
      <c r="IKJ125" s="336"/>
      <c r="IKK125" s="171"/>
      <c r="IKL125" s="336"/>
      <c r="IKM125" s="336"/>
      <c r="IKN125" s="336"/>
      <c r="IKO125" s="336"/>
      <c r="IKP125" s="336"/>
      <c r="IKQ125" s="336"/>
      <c r="IKR125" s="336"/>
      <c r="IKS125" s="336"/>
      <c r="IKT125" s="336"/>
      <c r="IKU125" s="336"/>
      <c r="IKV125" s="171"/>
      <c r="IKW125" s="336"/>
      <c r="IKX125" s="336"/>
      <c r="IKY125" s="336"/>
      <c r="IKZ125" s="336"/>
      <c r="ILA125" s="336"/>
      <c r="ILB125" s="336"/>
      <c r="ILC125" s="336"/>
      <c r="ILD125" s="336"/>
      <c r="ILE125" s="336"/>
      <c r="ILF125" s="336"/>
      <c r="ILG125" s="171"/>
      <c r="ILH125" s="336"/>
      <c r="ILI125" s="336"/>
      <c r="ILJ125" s="336"/>
      <c r="ILK125" s="336"/>
      <c r="ILL125" s="336"/>
      <c r="ILM125" s="336"/>
      <c r="ILN125" s="336"/>
      <c r="ILO125" s="336"/>
      <c r="ILP125" s="336"/>
      <c r="ILQ125" s="336"/>
      <c r="ILR125" s="171"/>
      <c r="ILS125" s="336"/>
      <c r="ILT125" s="336"/>
      <c r="ILU125" s="336"/>
      <c r="ILV125" s="336"/>
      <c r="ILW125" s="336"/>
      <c r="ILX125" s="336"/>
      <c r="ILY125" s="336"/>
      <c r="ILZ125" s="336"/>
      <c r="IMA125" s="336"/>
      <c r="IMB125" s="336"/>
      <c r="IMC125" s="171"/>
      <c r="IMD125" s="336"/>
      <c r="IME125" s="336"/>
      <c r="IMF125" s="336"/>
      <c r="IMG125" s="336"/>
      <c r="IMH125" s="336"/>
      <c r="IMI125" s="336"/>
      <c r="IMJ125" s="336"/>
      <c r="IMK125" s="336"/>
      <c r="IML125" s="336"/>
      <c r="IMM125" s="336"/>
      <c r="IMN125" s="171"/>
      <c r="IMO125" s="336"/>
      <c r="IMP125" s="336"/>
      <c r="IMQ125" s="336"/>
      <c r="IMR125" s="336"/>
      <c r="IMS125" s="336"/>
      <c r="IMT125" s="336"/>
      <c r="IMU125" s="336"/>
      <c r="IMV125" s="336"/>
      <c r="IMW125" s="336"/>
      <c r="IMX125" s="336"/>
      <c r="IMY125" s="171"/>
      <c r="IMZ125" s="336"/>
      <c r="INA125" s="336"/>
      <c r="INB125" s="336"/>
      <c r="INC125" s="336"/>
      <c r="IND125" s="336"/>
      <c r="INE125" s="336"/>
      <c r="INF125" s="336"/>
      <c r="ING125" s="336"/>
      <c r="INH125" s="336"/>
      <c r="INI125" s="336"/>
      <c r="INJ125" s="171"/>
      <c r="INK125" s="336"/>
      <c r="INL125" s="336"/>
      <c r="INM125" s="336"/>
      <c r="INN125" s="336"/>
      <c r="INO125" s="336"/>
      <c r="INP125" s="336"/>
      <c r="INQ125" s="336"/>
      <c r="INR125" s="336"/>
      <c r="INS125" s="336"/>
      <c r="INT125" s="336"/>
      <c r="INU125" s="171"/>
      <c r="INV125" s="336"/>
      <c r="INW125" s="336"/>
      <c r="INX125" s="336"/>
      <c r="INY125" s="336"/>
      <c r="INZ125" s="336"/>
      <c r="IOA125" s="336"/>
      <c r="IOB125" s="336"/>
      <c r="IOC125" s="336"/>
      <c r="IOD125" s="336"/>
      <c r="IOE125" s="336"/>
      <c r="IOF125" s="171"/>
      <c r="IOG125" s="336"/>
      <c r="IOH125" s="336"/>
      <c r="IOI125" s="336"/>
      <c r="IOJ125" s="336"/>
      <c r="IOK125" s="336"/>
      <c r="IOL125" s="336"/>
      <c r="IOM125" s="336"/>
      <c r="ION125" s="336"/>
      <c r="IOO125" s="336"/>
      <c r="IOP125" s="336"/>
      <c r="IOQ125" s="171"/>
      <c r="IOR125" s="336"/>
      <c r="IOS125" s="336"/>
      <c r="IOT125" s="336"/>
      <c r="IOU125" s="336"/>
      <c r="IOV125" s="336"/>
      <c r="IOW125" s="336"/>
      <c r="IOX125" s="336"/>
      <c r="IOY125" s="336"/>
      <c r="IOZ125" s="336"/>
      <c r="IPA125" s="336"/>
      <c r="IPB125" s="171"/>
      <c r="IPC125" s="336"/>
      <c r="IPD125" s="336"/>
      <c r="IPE125" s="336"/>
      <c r="IPF125" s="336"/>
      <c r="IPG125" s="336"/>
      <c r="IPH125" s="336"/>
      <c r="IPI125" s="336"/>
      <c r="IPJ125" s="336"/>
      <c r="IPK125" s="336"/>
      <c r="IPL125" s="336"/>
      <c r="IPM125" s="171"/>
      <c r="IPN125" s="336"/>
      <c r="IPO125" s="336"/>
      <c r="IPP125" s="336"/>
      <c r="IPQ125" s="336"/>
      <c r="IPR125" s="336"/>
      <c r="IPS125" s="336"/>
      <c r="IPT125" s="336"/>
      <c r="IPU125" s="336"/>
      <c r="IPV125" s="336"/>
      <c r="IPW125" s="336"/>
      <c r="IPX125" s="171"/>
      <c r="IPY125" s="336"/>
      <c r="IPZ125" s="336"/>
      <c r="IQA125" s="336"/>
      <c r="IQB125" s="336"/>
      <c r="IQC125" s="336"/>
      <c r="IQD125" s="336"/>
      <c r="IQE125" s="336"/>
      <c r="IQF125" s="336"/>
      <c r="IQG125" s="336"/>
      <c r="IQH125" s="336"/>
      <c r="IQI125" s="171"/>
      <c r="IQJ125" s="336"/>
      <c r="IQK125" s="336"/>
      <c r="IQL125" s="336"/>
      <c r="IQM125" s="336"/>
      <c r="IQN125" s="336"/>
      <c r="IQO125" s="336"/>
      <c r="IQP125" s="336"/>
      <c r="IQQ125" s="336"/>
      <c r="IQR125" s="336"/>
      <c r="IQS125" s="336"/>
      <c r="IQT125" s="171"/>
      <c r="IQU125" s="336"/>
      <c r="IQV125" s="336"/>
      <c r="IQW125" s="336"/>
      <c r="IQX125" s="336"/>
      <c r="IQY125" s="336"/>
      <c r="IQZ125" s="336"/>
      <c r="IRA125" s="336"/>
      <c r="IRB125" s="336"/>
      <c r="IRC125" s="336"/>
      <c r="IRD125" s="336"/>
      <c r="IRE125" s="171"/>
      <c r="IRF125" s="336"/>
      <c r="IRG125" s="336"/>
      <c r="IRH125" s="336"/>
      <c r="IRI125" s="336"/>
      <c r="IRJ125" s="336"/>
      <c r="IRK125" s="336"/>
      <c r="IRL125" s="336"/>
      <c r="IRM125" s="336"/>
      <c r="IRN125" s="336"/>
      <c r="IRO125" s="336"/>
      <c r="IRP125" s="171"/>
      <c r="IRQ125" s="336"/>
      <c r="IRR125" s="336"/>
      <c r="IRS125" s="336"/>
      <c r="IRT125" s="336"/>
      <c r="IRU125" s="336"/>
      <c r="IRV125" s="336"/>
      <c r="IRW125" s="336"/>
      <c r="IRX125" s="336"/>
      <c r="IRY125" s="336"/>
      <c r="IRZ125" s="336"/>
      <c r="ISA125" s="171"/>
      <c r="ISB125" s="336"/>
      <c r="ISC125" s="336"/>
      <c r="ISD125" s="336"/>
      <c r="ISE125" s="336"/>
      <c r="ISF125" s="336"/>
      <c r="ISG125" s="336"/>
      <c r="ISH125" s="336"/>
      <c r="ISI125" s="336"/>
      <c r="ISJ125" s="336"/>
      <c r="ISK125" s="336"/>
      <c r="ISL125" s="171"/>
      <c r="ISM125" s="336"/>
      <c r="ISN125" s="336"/>
      <c r="ISO125" s="336"/>
      <c r="ISP125" s="336"/>
      <c r="ISQ125" s="336"/>
      <c r="ISR125" s="336"/>
      <c r="ISS125" s="336"/>
      <c r="IST125" s="336"/>
      <c r="ISU125" s="336"/>
      <c r="ISV125" s="336"/>
      <c r="ISW125" s="171"/>
      <c r="ISX125" s="336"/>
      <c r="ISY125" s="336"/>
      <c r="ISZ125" s="336"/>
      <c r="ITA125" s="336"/>
      <c r="ITB125" s="336"/>
      <c r="ITC125" s="336"/>
      <c r="ITD125" s="336"/>
      <c r="ITE125" s="336"/>
      <c r="ITF125" s="336"/>
      <c r="ITG125" s="336"/>
      <c r="ITH125" s="171"/>
      <c r="ITI125" s="336"/>
      <c r="ITJ125" s="336"/>
      <c r="ITK125" s="336"/>
      <c r="ITL125" s="336"/>
      <c r="ITM125" s="336"/>
      <c r="ITN125" s="336"/>
      <c r="ITO125" s="336"/>
      <c r="ITP125" s="336"/>
      <c r="ITQ125" s="336"/>
      <c r="ITR125" s="336"/>
      <c r="ITS125" s="171"/>
      <c r="ITT125" s="336"/>
      <c r="ITU125" s="336"/>
      <c r="ITV125" s="336"/>
      <c r="ITW125" s="336"/>
      <c r="ITX125" s="336"/>
      <c r="ITY125" s="336"/>
      <c r="ITZ125" s="336"/>
      <c r="IUA125" s="336"/>
      <c r="IUB125" s="336"/>
      <c r="IUC125" s="336"/>
      <c r="IUD125" s="171"/>
      <c r="IUE125" s="336"/>
      <c r="IUF125" s="336"/>
      <c r="IUG125" s="336"/>
      <c r="IUH125" s="336"/>
      <c r="IUI125" s="336"/>
      <c r="IUJ125" s="336"/>
      <c r="IUK125" s="336"/>
      <c r="IUL125" s="336"/>
      <c r="IUM125" s="336"/>
      <c r="IUN125" s="336"/>
      <c r="IUO125" s="171"/>
      <c r="IUP125" s="336"/>
      <c r="IUQ125" s="336"/>
      <c r="IUR125" s="336"/>
      <c r="IUS125" s="336"/>
      <c r="IUT125" s="336"/>
      <c r="IUU125" s="336"/>
      <c r="IUV125" s="336"/>
      <c r="IUW125" s="336"/>
      <c r="IUX125" s="336"/>
      <c r="IUY125" s="336"/>
      <c r="IUZ125" s="171"/>
      <c r="IVA125" s="336"/>
      <c r="IVB125" s="336"/>
      <c r="IVC125" s="336"/>
      <c r="IVD125" s="336"/>
      <c r="IVE125" s="336"/>
      <c r="IVF125" s="336"/>
      <c r="IVG125" s="336"/>
      <c r="IVH125" s="336"/>
      <c r="IVI125" s="336"/>
      <c r="IVJ125" s="336"/>
      <c r="IVK125" s="171"/>
      <c r="IVL125" s="336"/>
      <c r="IVM125" s="336"/>
      <c r="IVN125" s="336"/>
      <c r="IVO125" s="336"/>
      <c r="IVP125" s="336"/>
      <c r="IVQ125" s="336"/>
      <c r="IVR125" s="336"/>
      <c r="IVS125" s="336"/>
      <c r="IVT125" s="336"/>
      <c r="IVU125" s="336"/>
      <c r="IVV125" s="171"/>
      <c r="IVW125" s="336"/>
      <c r="IVX125" s="336"/>
      <c r="IVY125" s="336"/>
      <c r="IVZ125" s="336"/>
      <c r="IWA125" s="336"/>
      <c r="IWB125" s="336"/>
      <c r="IWC125" s="336"/>
      <c r="IWD125" s="336"/>
      <c r="IWE125" s="336"/>
      <c r="IWF125" s="336"/>
      <c r="IWG125" s="171"/>
      <c r="IWH125" s="336"/>
      <c r="IWI125" s="336"/>
      <c r="IWJ125" s="336"/>
      <c r="IWK125" s="336"/>
      <c r="IWL125" s="336"/>
      <c r="IWM125" s="336"/>
      <c r="IWN125" s="336"/>
      <c r="IWO125" s="336"/>
      <c r="IWP125" s="336"/>
      <c r="IWQ125" s="336"/>
      <c r="IWR125" s="171"/>
      <c r="IWS125" s="336"/>
      <c r="IWT125" s="336"/>
      <c r="IWU125" s="336"/>
      <c r="IWV125" s="336"/>
      <c r="IWW125" s="336"/>
      <c r="IWX125" s="336"/>
      <c r="IWY125" s="336"/>
      <c r="IWZ125" s="336"/>
      <c r="IXA125" s="336"/>
      <c r="IXB125" s="336"/>
      <c r="IXC125" s="171"/>
      <c r="IXD125" s="336"/>
      <c r="IXE125" s="336"/>
      <c r="IXF125" s="336"/>
      <c r="IXG125" s="336"/>
      <c r="IXH125" s="336"/>
      <c r="IXI125" s="336"/>
      <c r="IXJ125" s="336"/>
      <c r="IXK125" s="336"/>
      <c r="IXL125" s="336"/>
      <c r="IXM125" s="336"/>
      <c r="IXN125" s="171"/>
      <c r="IXO125" s="336"/>
      <c r="IXP125" s="336"/>
      <c r="IXQ125" s="336"/>
      <c r="IXR125" s="336"/>
      <c r="IXS125" s="336"/>
      <c r="IXT125" s="336"/>
      <c r="IXU125" s="336"/>
      <c r="IXV125" s="336"/>
      <c r="IXW125" s="336"/>
      <c r="IXX125" s="336"/>
      <c r="IXY125" s="171"/>
      <c r="IXZ125" s="336"/>
      <c r="IYA125" s="336"/>
      <c r="IYB125" s="336"/>
      <c r="IYC125" s="336"/>
      <c r="IYD125" s="336"/>
      <c r="IYE125" s="336"/>
      <c r="IYF125" s="336"/>
      <c r="IYG125" s="336"/>
      <c r="IYH125" s="336"/>
      <c r="IYI125" s="336"/>
      <c r="IYJ125" s="171"/>
      <c r="IYK125" s="336"/>
      <c r="IYL125" s="336"/>
      <c r="IYM125" s="336"/>
      <c r="IYN125" s="336"/>
      <c r="IYO125" s="336"/>
      <c r="IYP125" s="336"/>
      <c r="IYQ125" s="336"/>
      <c r="IYR125" s="336"/>
      <c r="IYS125" s="336"/>
      <c r="IYT125" s="336"/>
      <c r="IYU125" s="171"/>
      <c r="IYV125" s="336"/>
      <c r="IYW125" s="336"/>
      <c r="IYX125" s="336"/>
      <c r="IYY125" s="336"/>
      <c r="IYZ125" s="336"/>
      <c r="IZA125" s="336"/>
      <c r="IZB125" s="336"/>
      <c r="IZC125" s="336"/>
      <c r="IZD125" s="336"/>
      <c r="IZE125" s="336"/>
      <c r="IZF125" s="171"/>
      <c r="IZG125" s="336"/>
      <c r="IZH125" s="336"/>
      <c r="IZI125" s="336"/>
      <c r="IZJ125" s="336"/>
      <c r="IZK125" s="336"/>
      <c r="IZL125" s="336"/>
      <c r="IZM125" s="336"/>
      <c r="IZN125" s="336"/>
      <c r="IZO125" s="336"/>
      <c r="IZP125" s="336"/>
      <c r="IZQ125" s="171"/>
      <c r="IZR125" s="336"/>
      <c r="IZS125" s="336"/>
      <c r="IZT125" s="336"/>
      <c r="IZU125" s="336"/>
      <c r="IZV125" s="336"/>
      <c r="IZW125" s="336"/>
      <c r="IZX125" s="336"/>
      <c r="IZY125" s="336"/>
      <c r="IZZ125" s="336"/>
      <c r="JAA125" s="336"/>
      <c r="JAB125" s="171"/>
      <c r="JAC125" s="336"/>
      <c r="JAD125" s="336"/>
      <c r="JAE125" s="336"/>
      <c r="JAF125" s="336"/>
      <c r="JAG125" s="336"/>
      <c r="JAH125" s="336"/>
      <c r="JAI125" s="336"/>
      <c r="JAJ125" s="336"/>
      <c r="JAK125" s="336"/>
      <c r="JAL125" s="336"/>
      <c r="JAM125" s="171"/>
      <c r="JAN125" s="336"/>
      <c r="JAO125" s="336"/>
      <c r="JAP125" s="336"/>
      <c r="JAQ125" s="336"/>
      <c r="JAR125" s="336"/>
      <c r="JAS125" s="336"/>
      <c r="JAT125" s="336"/>
      <c r="JAU125" s="336"/>
      <c r="JAV125" s="336"/>
      <c r="JAW125" s="336"/>
      <c r="JAX125" s="171"/>
      <c r="JAY125" s="336"/>
      <c r="JAZ125" s="336"/>
      <c r="JBA125" s="336"/>
      <c r="JBB125" s="336"/>
      <c r="JBC125" s="336"/>
      <c r="JBD125" s="336"/>
      <c r="JBE125" s="336"/>
      <c r="JBF125" s="336"/>
      <c r="JBG125" s="336"/>
      <c r="JBH125" s="336"/>
      <c r="JBI125" s="171"/>
      <c r="JBJ125" s="336"/>
      <c r="JBK125" s="336"/>
      <c r="JBL125" s="336"/>
      <c r="JBM125" s="336"/>
      <c r="JBN125" s="336"/>
      <c r="JBO125" s="336"/>
      <c r="JBP125" s="336"/>
      <c r="JBQ125" s="336"/>
      <c r="JBR125" s="336"/>
      <c r="JBS125" s="336"/>
      <c r="JBT125" s="171"/>
      <c r="JBU125" s="336"/>
      <c r="JBV125" s="336"/>
      <c r="JBW125" s="336"/>
      <c r="JBX125" s="336"/>
      <c r="JBY125" s="336"/>
      <c r="JBZ125" s="336"/>
      <c r="JCA125" s="336"/>
      <c r="JCB125" s="336"/>
      <c r="JCC125" s="336"/>
      <c r="JCD125" s="336"/>
      <c r="JCE125" s="171"/>
      <c r="JCF125" s="336"/>
      <c r="JCG125" s="336"/>
      <c r="JCH125" s="336"/>
      <c r="JCI125" s="336"/>
      <c r="JCJ125" s="336"/>
      <c r="JCK125" s="336"/>
      <c r="JCL125" s="336"/>
      <c r="JCM125" s="336"/>
      <c r="JCN125" s="336"/>
      <c r="JCO125" s="336"/>
      <c r="JCP125" s="171"/>
      <c r="JCQ125" s="336"/>
      <c r="JCR125" s="336"/>
      <c r="JCS125" s="336"/>
      <c r="JCT125" s="336"/>
      <c r="JCU125" s="336"/>
      <c r="JCV125" s="336"/>
      <c r="JCW125" s="336"/>
      <c r="JCX125" s="336"/>
      <c r="JCY125" s="336"/>
      <c r="JCZ125" s="336"/>
      <c r="JDA125" s="171"/>
      <c r="JDB125" s="336"/>
      <c r="JDC125" s="336"/>
      <c r="JDD125" s="336"/>
      <c r="JDE125" s="336"/>
      <c r="JDF125" s="336"/>
      <c r="JDG125" s="336"/>
      <c r="JDH125" s="336"/>
      <c r="JDI125" s="336"/>
      <c r="JDJ125" s="336"/>
      <c r="JDK125" s="336"/>
      <c r="JDL125" s="171"/>
      <c r="JDM125" s="336"/>
      <c r="JDN125" s="336"/>
      <c r="JDO125" s="336"/>
      <c r="JDP125" s="336"/>
      <c r="JDQ125" s="336"/>
      <c r="JDR125" s="336"/>
      <c r="JDS125" s="336"/>
      <c r="JDT125" s="336"/>
      <c r="JDU125" s="336"/>
      <c r="JDV125" s="336"/>
      <c r="JDW125" s="171"/>
      <c r="JDX125" s="336"/>
      <c r="JDY125" s="336"/>
      <c r="JDZ125" s="336"/>
      <c r="JEA125" s="336"/>
      <c r="JEB125" s="336"/>
      <c r="JEC125" s="336"/>
      <c r="JED125" s="336"/>
      <c r="JEE125" s="336"/>
      <c r="JEF125" s="336"/>
      <c r="JEG125" s="336"/>
      <c r="JEH125" s="171"/>
      <c r="JEI125" s="336"/>
      <c r="JEJ125" s="336"/>
      <c r="JEK125" s="336"/>
      <c r="JEL125" s="336"/>
      <c r="JEM125" s="336"/>
      <c r="JEN125" s="336"/>
      <c r="JEO125" s="336"/>
      <c r="JEP125" s="336"/>
      <c r="JEQ125" s="336"/>
      <c r="JER125" s="336"/>
      <c r="JES125" s="171"/>
      <c r="JET125" s="336"/>
      <c r="JEU125" s="336"/>
      <c r="JEV125" s="336"/>
      <c r="JEW125" s="336"/>
      <c r="JEX125" s="336"/>
      <c r="JEY125" s="336"/>
      <c r="JEZ125" s="336"/>
      <c r="JFA125" s="336"/>
      <c r="JFB125" s="336"/>
      <c r="JFC125" s="336"/>
      <c r="JFD125" s="171"/>
      <c r="JFE125" s="336"/>
      <c r="JFF125" s="336"/>
      <c r="JFG125" s="336"/>
      <c r="JFH125" s="336"/>
      <c r="JFI125" s="336"/>
      <c r="JFJ125" s="336"/>
      <c r="JFK125" s="336"/>
      <c r="JFL125" s="336"/>
      <c r="JFM125" s="336"/>
      <c r="JFN125" s="336"/>
      <c r="JFO125" s="171"/>
      <c r="JFP125" s="336"/>
      <c r="JFQ125" s="336"/>
      <c r="JFR125" s="336"/>
      <c r="JFS125" s="336"/>
      <c r="JFT125" s="336"/>
      <c r="JFU125" s="336"/>
      <c r="JFV125" s="336"/>
      <c r="JFW125" s="336"/>
      <c r="JFX125" s="336"/>
      <c r="JFY125" s="336"/>
      <c r="JFZ125" s="171"/>
      <c r="JGA125" s="336"/>
      <c r="JGB125" s="336"/>
      <c r="JGC125" s="336"/>
      <c r="JGD125" s="336"/>
      <c r="JGE125" s="336"/>
      <c r="JGF125" s="336"/>
      <c r="JGG125" s="336"/>
      <c r="JGH125" s="336"/>
      <c r="JGI125" s="336"/>
      <c r="JGJ125" s="336"/>
      <c r="JGK125" s="171"/>
      <c r="JGL125" s="336"/>
      <c r="JGM125" s="336"/>
      <c r="JGN125" s="336"/>
      <c r="JGO125" s="336"/>
      <c r="JGP125" s="336"/>
      <c r="JGQ125" s="336"/>
      <c r="JGR125" s="336"/>
      <c r="JGS125" s="336"/>
      <c r="JGT125" s="336"/>
      <c r="JGU125" s="336"/>
      <c r="JGV125" s="171"/>
      <c r="JGW125" s="336"/>
      <c r="JGX125" s="336"/>
      <c r="JGY125" s="336"/>
      <c r="JGZ125" s="336"/>
      <c r="JHA125" s="336"/>
      <c r="JHB125" s="336"/>
      <c r="JHC125" s="336"/>
      <c r="JHD125" s="336"/>
      <c r="JHE125" s="336"/>
      <c r="JHF125" s="336"/>
      <c r="JHG125" s="171"/>
      <c r="JHH125" s="336"/>
      <c r="JHI125" s="336"/>
      <c r="JHJ125" s="336"/>
      <c r="JHK125" s="336"/>
      <c r="JHL125" s="336"/>
      <c r="JHM125" s="336"/>
      <c r="JHN125" s="336"/>
      <c r="JHO125" s="336"/>
      <c r="JHP125" s="336"/>
      <c r="JHQ125" s="336"/>
      <c r="JHR125" s="171"/>
      <c r="JHS125" s="336"/>
      <c r="JHT125" s="336"/>
      <c r="JHU125" s="336"/>
      <c r="JHV125" s="336"/>
      <c r="JHW125" s="336"/>
      <c r="JHX125" s="336"/>
      <c r="JHY125" s="336"/>
      <c r="JHZ125" s="336"/>
      <c r="JIA125" s="336"/>
      <c r="JIB125" s="336"/>
      <c r="JIC125" s="171"/>
      <c r="JID125" s="336"/>
      <c r="JIE125" s="336"/>
      <c r="JIF125" s="336"/>
      <c r="JIG125" s="336"/>
      <c r="JIH125" s="336"/>
      <c r="JII125" s="336"/>
      <c r="JIJ125" s="336"/>
      <c r="JIK125" s="336"/>
      <c r="JIL125" s="336"/>
      <c r="JIM125" s="336"/>
      <c r="JIN125" s="171"/>
      <c r="JIO125" s="336"/>
      <c r="JIP125" s="336"/>
      <c r="JIQ125" s="336"/>
      <c r="JIR125" s="336"/>
      <c r="JIS125" s="336"/>
      <c r="JIT125" s="336"/>
      <c r="JIU125" s="336"/>
      <c r="JIV125" s="336"/>
      <c r="JIW125" s="336"/>
      <c r="JIX125" s="336"/>
      <c r="JIY125" s="171"/>
      <c r="JIZ125" s="336"/>
      <c r="JJA125" s="336"/>
      <c r="JJB125" s="336"/>
      <c r="JJC125" s="336"/>
      <c r="JJD125" s="336"/>
      <c r="JJE125" s="336"/>
      <c r="JJF125" s="336"/>
      <c r="JJG125" s="336"/>
      <c r="JJH125" s="336"/>
      <c r="JJI125" s="336"/>
      <c r="JJJ125" s="171"/>
      <c r="JJK125" s="336"/>
      <c r="JJL125" s="336"/>
      <c r="JJM125" s="336"/>
      <c r="JJN125" s="336"/>
      <c r="JJO125" s="336"/>
      <c r="JJP125" s="336"/>
      <c r="JJQ125" s="336"/>
      <c r="JJR125" s="336"/>
      <c r="JJS125" s="336"/>
      <c r="JJT125" s="336"/>
      <c r="JJU125" s="171"/>
      <c r="JJV125" s="336"/>
      <c r="JJW125" s="336"/>
      <c r="JJX125" s="336"/>
      <c r="JJY125" s="336"/>
      <c r="JJZ125" s="336"/>
      <c r="JKA125" s="336"/>
      <c r="JKB125" s="336"/>
      <c r="JKC125" s="336"/>
      <c r="JKD125" s="336"/>
      <c r="JKE125" s="336"/>
      <c r="JKF125" s="171"/>
      <c r="JKG125" s="336"/>
      <c r="JKH125" s="336"/>
      <c r="JKI125" s="336"/>
      <c r="JKJ125" s="336"/>
      <c r="JKK125" s="336"/>
      <c r="JKL125" s="336"/>
      <c r="JKM125" s="336"/>
      <c r="JKN125" s="336"/>
      <c r="JKO125" s="336"/>
      <c r="JKP125" s="336"/>
      <c r="JKQ125" s="171"/>
      <c r="JKR125" s="336"/>
      <c r="JKS125" s="336"/>
      <c r="JKT125" s="336"/>
      <c r="JKU125" s="336"/>
      <c r="JKV125" s="336"/>
      <c r="JKW125" s="336"/>
      <c r="JKX125" s="336"/>
      <c r="JKY125" s="336"/>
      <c r="JKZ125" s="336"/>
      <c r="JLA125" s="336"/>
      <c r="JLB125" s="171"/>
      <c r="JLC125" s="336"/>
      <c r="JLD125" s="336"/>
      <c r="JLE125" s="336"/>
      <c r="JLF125" s="336"/>
      <c r="JLG125" s="336"/>
      <c r="JLH125" s="336"/>
      <c r="JLI125" s="336"/>
      <c r="JLJ125" s="336"/>
      <c r="JLK125" s="336"/>
      <c r="JLL125" s="336"/>
      <c r="JLM125" s="171"/>
      <c r="JLN125" s="336"/>
      <c r="JLO125" s="336"/>
      <c r="JLP125" s="336"/>
      <c r="JLQ125" s="336"/>
      <c r="JLR125" s="336"/>
      <c r="JLS125" s="336"/>
      <c r="JLT125" s="336"/>
      <c r="JLU125" s="336"/>
      <c r="JLV125" s="336"/>
      <c r="JLW125" s="336"/>
      <c r="JLX125" s="171"/>
      <c r="JLY125" s="336"/>
      <c r="JLZ125" s="336"/>
      <c r="JMA125" s="336"/>
      <c r="JMB125" s="336"/>
      <c r="JMC125" s="336"/>
      <c r="JMD125" s="336"/>
      <c r="JME125" s="336"/>
      <c r="JMF125" s="336"/>
      <c r="JMG125" s="336"/>
      <c r="JMH125" s="336"/>
      <c r="JMI125" s="171"/>
      <c r="JMJ125" s="336"/>
      <c r="JMK125" s="336"/>
      <c r="JML125" s="336"/>
      <c r="JMM125" s="336"/>
      <c r="JMN125" s="336"/>
      <c r="JMO125" s="336"/>
      <c r="JMP125" s="336"/>
      <c r="JMQ125" s="336"/>
      <c r="JMR125" s="336"/>
      <c r="JMS125" s="336"/>
      <c r="JMT125" s="171"/>
      <c r="JMU125" s="336"/>
      <c r="JMV125" s="336"/>
      <c r="JMW125" s="336"/>
      <c r="JMX125" s="336"/>
      <c r="JMY125" s="336"/>
      <c r="JMZ125" s="336"/>
      <c r="JNA125" s="336"/>
      <c r="JNB125" s="336"/>
      <c r="JNC125" s="336"/>
      <c r="JND125" s="336"/>
      <c r="JNE125" s="171"/>
      <c r="JNF125" s="336"/>
      <c r="JNG125" s="336"/>
      <c r="JNH125" s="336"/>
      <c r="JNI125" s="336"/>
      <c r="JNJ125" s="336"/>
      <c r="JNK125" s="336"/>
      <c r="JNL125" s="336"/>
      <c r="JNM125" s="336"/>
      <c r="JNN125" s="336"/>
      <c r="JNO125" s="336"/>
      <c r="JNP125" s="171"/>
      <c r="JNQ125" s="336"/>
      <c r="JNR125" s="336"/>
      <c r="JNS125" s="336"/>
      <c r="JNT125" s="336"/>
      <c r="JNU125" s="336"/>
      <c r="JNV125" s="336"/>
      <c r="JNW125" s="336"/>
      <c r="JNX125" s="336"/>
      <c r="JNY125" s="336"/>
      <c r="JNZ125" s="336"/>
      <c r="JOA125" s="171"/>
      <c r="JOB125" s="336"/>
      <c r="JOC125" s="336"/>
      <c r="JOD125" s="336"/>
      <c r="JOE125" s="336"/>
      <c r="JOF125" s="336"/>
      <c r="JOG125" s="336"/>
      <c r="JOH125" s="336"/>
      <c r="JOI125" s="336"/>
      <c r="JOJ125" s="336"/>
      <c r="JOK125" s="336"/>
      <c r="JOL125" s="171"/>
      <c r="JOM125" s="336"/>
      <c r="JON125" s="336"/>
      <c r="JOO125" s="336"/>
      <c r="JOP125" s="336"/>
      <c r="JOQ125" s="336"/>
      <c r="JOR125" s="336"/>
      <c r="JOS125" s="336"/>
      <c r="JOT125" s="336"/>
      <c r="JOU125" s="336"/>
      <c r="JOV125" s="336"/>
      <c r="JOW125" s="171"/>
      <c r="JOX125" s="336"/>
      <c r="JOY125" s="336"/>
      <c r="JOZ125" s="336"/>
      <c r="JPA125" s="336"/>
      <c r="JPB125" s="336"/>
      <c r="JPC125" s="336"/>
      <c r="JPD125" s="336"/>
      <c r="JPE125" s="336"/>
      <c r="JPF125" s="336"/>
      <c r="JPG125" s="336"/>
      <c r="JPH125" s="171"/>
      <c r="JPI125" s="336"/>
      <c r="JPJ125" s="336"/>
      <c r="JPK125" s="336"/>
      <c r="JPL125" s="336"/>
      <c r="JPM125" s="336"/>
      <c r="JPN125" s="336"/>
      <c r="JPO125" s="336"/>
      <c r="JPP125" s="336"/>
      <c r="JPQ125" s="336"/>
      <c r="JPR125" s="336"/>
      <c r="JPS125" s="171"/>
      <c r="JPT125" s="336"/>
      <c r="JPU125" s="336"/>
      <c r="JPV125" s="336"/>
      <c r="JPW125" s="336"/>
      <c r="JPX125" s="336"/>
      <c r="JPY125" s="336"/>
      <c r="JPZ125" s="336"/>
      <c r="JQA125" s="336"/>
      <c r="JQB125" s="336"/>
      <c r="JQC125" s="336"/>
      <c r="JQD125" s="171"/>
      <c r="JQE125" s="336"/>
      <c r="JQF125" s="336"/>
      <c r="JQG125" s="336"/>
      <c r="JQH125" s="336"/>
      <c r="JQI125" s="336"/>
      <c r="JQJ125" s="336"/>
      <c r="JQK125" s="336"/>
      <c r="JQL125" s="336"/>
      <c r="JQM125" s="336"/>
      <c r="JQN125" s="336"/>
      <c r="JQO125" s="171"/>
      <c r="JQP125" s="336"/>
      <c r="JQQ125" s="336"/>
      <c r="JQR125" s="336"/>
      <c r="JQS125" s="336"/>
      <c r="JQT125" s="336"/>
      <c r="JQU125" s="336"/>
      <c r="JQV125" s="336"/>
      <c r="JQW125" s="336"/>
      <c r="JQX125" s="336"/>
      <c r="JQY125" s="336"/>
      <c r="JQZ125" s="171"/>
      <c r="JRA125" s="336"/>
      <c r="JRB125" s="336"/>
      <c r="JRC125" s="336"/>
      <c r="JRD125" s="336"/>
      <c r="JRE125" s="336"/>
      <c r="JRF125" s="336"/>
      <c r="JRG125" s="336"/>
      <c r="JRH125" s="336"/>
      <c r="JRI125" s="336"/>
      <c r="JRJ125" s="336"/>
      <c r="JRK125" s="171"/>
      <c r="JRL125" s="336"/>
      <c r="JRM125" s="336"/>
      <c r="JRN125" s="336"/>
      <c r="JRO125" s="336"/>
      <c r="JRP125" s="336"/>
      <c r="JRQ125" s="336"/>
      <c r="JRR125" s="336"/>
      <c r="JRS125" s="336"/>
      <c r="JRT125" s="336"/>
      <c r="JRU125" s="336"/>
      <c r="JRV125" s="171"/>
      <c r="JRW125" s="336"/>
      <c r="JRX125" s="336"/>
      <c r="JRY125" s="336"/>
      <c r="JRZ125" s="336"/>
      <c r="JSA125" s="336"/>
      <c r="JSB125" s="336"/>
      <c r="JSC125" s="336"/>
      <c r="JSD125" s="336"/>
      <c r="JSE125" s="336"/>
      <c r="JSF125" s="336"/>
      <c r="JSG125" s="171"/>
      <c r="JSH125" s="336"/>
      <c r="JSI125" s="336"/>
      <c r="JSJ125" s="336"/>
      <c r="JSK125" s="336"/>
      <c r="JSL125" s="336"/>
      <c r="JSM125" s="336"/>
      <c r="JSN125" s="336"/>
      <c r="JSO125" s="336"/>
      <c r="JSP125" s="336"/>
      <c r="JSQ125" s="336"/>
      <c r="JSR125" s="171"/>
      <c r="JSS125" s="336"/>
      <c r="JST125" s="336"/>
      <c r="JSU125" s="336"/>
      <c r="JSV125" s="336"/>
      <c r="JSW125" s="336"/>
      <c r="JSX125" s="336"/>
      <c r="JSY125" s="336"/>
      <c r="JSZ125" s="336"/>
      <c r="JTA125" s="336"/>
      <c r="JTB125" s="336"/>
      <c r="JTC125" s="171"/>
      <c r="JTD125" s="336"/>
      <c r="JTE125" s="336"/>
      <c r="JTF125" s="336"/>
      <c r="JTG125" s="336"/>
      <c r="JTH125" s="336"/>
      <c r="JTI125" s="336"/>
      <c r="JTJ125" s="336"/>
      <c r="JTK125" s="336"/>
      <c r="JTL125" s="336"/>
      <c r="JTM125" s="336"/>
      <c r="JTN125" s="171"/>
      <c r="JTO125" s="336"/>
      <c r="JTP125" s="336"/>
      <c r="JTQ125" s="336"/>
      <c r="JTR125" s="336"/>
      <c r="JTS125" s="336"/>
      <c r="JTT125" s="336"/>
      <c r="JTU125" s="336"/>
      <c r="JTV125" s="336"/>
      <c r="JTW125" s="336"/>
      <c r="JTX125" s="336"/>
      <c r="JTY125" s="171"/>
      <c r="JTZ125" s="336"/>
      <c r="JUA125" s="336"/>
      <c r="JUB125" s="336"/>
      <c r="JUC125" s="336"/>
      <c r="JUD125" s="336"/>
      <c r="JUE125" s="336"/>
      <c r="JUF125" s="336"/>
      <c r="JUG125" s="336"/>
      <c r="JUH125" s="336"/>
      <c r="JUI125" s="336"/>
      <c r="JUJ125" s="171"/>
      <c r="JUK125" s="336"/>
      <c r="JUL125" s="336"/>
      <c r="JUM125" s="336"/>
      <c r="JUN125" s="336"/>
      <c r="JUO125" s="336"/>
      <c r="JUP125" s="336"/>
      <c r="JUQ125" s="336"/>
      <c r="JUR125" s="336"/>
      <c r="JUS125" s="336"/>
      <c r="JUT125" s="336"/>
      <c r="JUU125" s="171"/>
      <c r="JUV125" s="336"/>
      <c r="JUW125" s="336"/>
      <c r="JUX125" s="336"/>
      <c r="JUY125" s="336"/>
      <c r="JUZ125" s="336"/>
      <c r="JVA125" s="336"/>
      <c r="JVB125" s="336"/>
      <c r="JVC125" s="336"/>
      <c r="JVD125" s="336"/>
      <c r="JVE125" s="336"/>
      <c r="JVF125" s="171"/>
      <c r="JVG125" s="336"/>
      <c r="JVH125" s="336"/>
      <c r="JVI125" s="336"/>
      <c r="JVJ125" s="336"/>
      <c r="JVK125" s="336"/>
      <c r="JVL125" s="336"/>
      <c r="JVM125" s="336"/>
      <c r="JVN125" s="336"/>
      <c r="JVO125" s="336"/>
      <c r="JVP125" s="336"/>
      <c r="JVQ125" s="171"/>
      <c r="JVR125" s="336"/>
      <c r="JVS125" s="336"/>
      <c r="JVT125" s="336"/>
      <c r="JVU125" s="336"/>
      <c r="JVV125" s="336"/>
      <c r="JVW125" s="336"/>
      <c r="JVX125" s="336"/>
      <c r="JVY125" s="336"/>
      <c r="JVZ125" s="336"/>
      <c r="JWA125" s="336"/>
      <c r="JWB125" s="171"/>
      <c r="JWC125" s="336"/>
      <c r="JWD125" s="336"/>
      <c r="JWE125" s="336"/>
      <c r="JWF125" s="336"/>
      <c r="JWG125" s="336"/>
      <c r="JWH125" s="336"/>
      <c r="JWI125" s="336"/>
      <c r="JWJ125" s="336"/>
      <c r="JWK125" s="336"/>
      <c r="JWL125" s="336"/>
      <c r="JWM125" s="171"/>
      <c r="JWN125" s="336"/>
      <c r="JWO125" s="336"/>
      <c r="JWP125" s="336"/>
      <c r="JWQ125" s="336"/>
      <c r="JWR125" s="336"/>
      <c r="JWS125" s="336"/>
      <c r="JWT125" s="336"/>
      <c r="JWU125" s="336"/>
      <c r="JWV125" s="336"/>
      <c r="JWW125" s="336"/>
      <c r="JWX125" s="171"/>
      <c r="JWY125" s="336"/>
      <c r="JWZ125" s="336"/>
      <c r="JXA125" s="336"/>
      <c r="JXB125" s="336"/>
      <c r="JXC125" s="336"/>
      <c r="JXD125" s="336"/>
      <c r="JXE125" s="336"/>
      <c r="JXF125" s="336"/>
      <c r="JXG125" s="336"/>
      <c r="JXH125" s="336"/>
      <c r="JXI125" s="171"/>
      <c r="JXJ125" s="336"/>
      <c r="JXK125" s="336"/>
      <c r="JXL125" s="336"/>
      <c r="JXM125" s="336"/>
      <c r="JXN125" s="336"/>
      <c r="JXO125" s="336"/>
      <c r="JXP125" s="336"/>
      <c r="JXQ125" s="336"/>
      <c r="JXR125" s="336"/>
      <c r="JXS125" s="336"/>
      <c r="JXT125" s="171"/>
      <c r="JXU125" s="336"/>
      <c r="JXV125" s="336"/>
      <c r="JXW125" s="336"/>
      <c r="JXX125" s="336"/>
      <c r="JXY125" s="336"/>
      <c r="JXZ125" s="336"/>
      <c r="JYA125" s="336"/>
      <c r="JYB125" s="336"/>
      <c r="JYC125" s="336"/>
      <c r="JYD125" s="336"/>
      <c r="JYE125" s="171"/>
      <c r="JYF125" s="336"/>
      <c r="JYG125" s="336"/>
      <c r="JYH125" s="336"/>
      <c r="JYI125" s="336"/>
      <c r="JYJ125" s="336"/>
      <c r="JYK125" s="336"/>
      <c r="JYL125" s="336"/>
      <c r="JYM125" s="336"/>
      <c r="JYN125" s="336"/>
      <c r="JYO125" s="336"/>
      <c r="JYP125" s="171"/>
      <c r="JYQ125" s="336"/>
      <c r="JYR125" s="336"/>
      <c r="JYS125" s="336"/>
      <c r="JYT125" s="336"/>
      <c r="JYU125" s="336"/>
      <c r="JYV125" s="336"/>
      <c r="JYW125" s="336"/>
      <c r="JYX125" s="336"/>
      <c r="JYY125" s="336"/>
      <c r="JYZ125" s="336"/>
      <c r="JZA125" s="171"/>
      <c r="JZB125" s="336"/>
      <c r="JZC125" s="336"/>
      <c r="JZD125" s="336"/>
      <c r="JZE125" s="336"/>
      <c r="JZF125" s="336"/>
      <c r="JZG125" s="336"/>
      <c r="JZH125" s="336"/>
      <c r="JZI125" s="336"/>
      <c r="JZJ125" s="336"/>
      <c r="JZK125" s="336"/>
      <c r="JZL125" s="171"/>
      <c r="JZM125" s="336"/>
      <c r="JZN125" s="336"/>
      <c r="JZO125" s="336"/>
      <c r="JZP125" s="336"/>
      <c r="JZQ125" s="336"/>
      <c r="JZR125" s="336"/>
      <c r="JZS125" s="336"/>
      <c r="JZT125" s="336"/>
      <c r="JZU125" s="336"/>
      <c r="JZV125" s="336"/>
      <c r="JZW125" s="171"/>
      <c r="JZX125" s="336"/>
      <c r="JZY125" s="336"/>
      <c r="JZZ125" s="336"/>
      <c r="KAA125" s="336"/>
      <c r="KAB125" s="336"/>
      <c r="KAC125" s="336"/>
      <c r="KAD125" s="336"/>
      <c r="KAE125" s="336"/>
      <c r="KAF125" s="336"/>
      <c r="KAG125" s="336"/>
      <c r="KAH125" s="171"/>
      <c r="KAI125" s="336"/>
      <c r="KAJ125" s="336"/>
      <c r="KAK125" s="336"/>
      <c r="KAL125" s="336"/>
      <c r="KAM125" s="336"/>
      <c r="KAN125" s="336"/>
      <c r="KAO125" s="336"/>
      <c r="KAP125" s="336"/>
      <c r="KAQ125" s="336"/>
      <c r="KAR125" s="336"/>
      <c r="KAS125" s="171"/>
      <c r="KAT125" s="336"/>
      <c r="KAU125" s="336"/>
      <c r="KAV125" s="336"/>
      <c r="KAW125" s="336"/>
      <c r="KAX125" s="336"/>
      <c r="KAY125" s="336"/>
      <c r="KAZ125" s="336"/>
      <c r="KBA125" s="336"/>
      <c r="KBB125" s="336"/>
      <c r="KBC125" s="336"/>
      <c r="KBD125" s="171"/>
      <c r="KBE125" s="336"/>
      <c r="KBF125" s="336"/>
      <c r="KBG125" s="336"/>
      <c r="KBH125" s="336"/>
      <c r="KBI125" s="336"/>
      <c r="KBJ125" s="336"/>
      <c r="KBK125" s="336"/>
      <c r="KBL125" s="336"/>
      <c r="KBM125" s="336"/>
      <c r="KBN125" s="336"/>
      <c r="KBO125" s="171"/>
      <c r="KBP125" s="336"/>
      <c r="KBQ125" s="336"/>
      <c r="KBR125" s="336"/>
      <c r="KBS125" s="336"/>
      <c r="KBT125" s="336"/>
      <c r="KBU125" s="336"/>
      <c r="KBV125" s="336"/>
      <c r="KBW125" s="336"/>
      <c r="KBX125" s="336"/>
      <c r="KBY125" s="336"/>
      <c r="KBZ125" s="171"/>
      <c r="KCA125" s="336"/>
      <c r="KCB125" s="336"/>
      <c r="KCC125" s="336"/>
      <c r="KCD125" s="336"/>
      <c r="KCE125" s="336"/>
      <c r="KCF125" s="336"/>
      <c r="KCG125" s="336"/>
      <c r="KCH125" s="336"/>
      <c r="KCI125" s="336"/>
      <c r="KCJ125" s="336"/>
      <c r="KCK125" s="171"/>
      <c r="KCL125" s="336"/>
      <c r="KCM125" s="336"/>
      <c r="KCN125" s="336"/>
      <c r="KCO125" s="336"/>
      <c r="KCP125" s="336"/>
      <c r="KCQ125" s="336"/>
      <c r="KCR125" s="336"/>
      <c r="KCS125" s="336"/>
      <c r="KCT125" s="336"/>
      <c r="KCU125" s="336"/>
      <c r="KCV125" s="171"/>
      <c r="KCW125" s="336"/>
      <c r="KCX125" s="336"/>
      <c r="KCY125" s="336"/>
      <c r="KCZ125" s="336"/>
      <c r="KDA125" s="336"/>
      <c r="KDB125" s="336"/>
      <c r="KDC125" s="336"/>
      <c r="KDD125" s="336"/>
      <c r="KDE125" s="336"/>
      <c r="KDF125" s="336"/>
      <c r="KDG125" s="171"/>
      <c r="KDH125" s="336"/>
      <c r="KDI125" s="336"/>
      <c r="KDJ125" s="336"/>
      <c r="KDK125" s="336"/>
      <c r="KDL125" s="336"/>
      <c r="KDM125" s="336"/>
      <c r="KDN125" s="336"/>
      <c r="KDO125" s="336"/>
      <c r="KDP125" s="336"/>
      <c r="KDQ125" s="336"/>
      <c r="KDR125" s="171"/>
      <c r="KDS125" s="336"/>
      <c r="KDT125" s="336"/>
      <c r="KDU125" s="336"/>
      <c r="KDV125" s="336"/>
      <c r="KDW125" s="336"/>
      <c r="KDX125" s="336"/>
      <c r="KDY125" s="336"/>
      <c r="KDZ125" s="336"/>
      <c r="KEA125" s="336"/>
      <c r="KEB125" s="336"/>
      <c r="KEC125" s="171"/>
      <c r="KED125" s="336"/>
      <c r="KEE125" s="336"/>
      <c r="KEF125" s="336"/>
      <c r="KEG125" s="336"/>
      <c r="KEH125" s="336"/>
      <c r="KEI125" s="336"/>
      <c r="KEJ125" s="336"/>
      <c r="KEK125" s="336"/>
      <c r="KEL125" s="336"/>
      <c r="KEM125" s="336"/>
      <c r="KEN125" s="171"/>
      <c r="KEO125" s="336"/>
      <c r="KEP125" s="336"/>
      <c r="KEQ125" s="336"/>
      <c r="KER125" s="336"/>
      <c r="KES125" s="336"/>
      <c r="KET125" s="336"/>
      <c r="KEU125" s="336"/>
      <c r="KEV125" s="336"/>
      <c r="KEW125" s="336"/>
      <c r="KEX125" s="336"/>
      <c r="KEY125" s="171"/>
      <c r="KEZ125" s="336"/>
      <c r="KFA125" s="336"/>
      <c r="KFB125" s="336"/>
      <c r="KFC125" s="336"/>
      <c r="KFD125" s="336"/>
      <c r="KFE125" s="336"/>
      <c r="KFF125" s="336"/>
      <c r="KFG125" s="336"/>
      <c r="KFH125" s="336"/>
      <c r="KFI125" s="336"/>
      <c r="KFJ125" s="171"/>
      <c r="KFK125" s="336"/>
      <c r="KFL125" s="336"/>
      <c r="KFM125" s="336"/>
      <c r="KFN125" s="336"/>
      <c r="KFO125" s="336"/>
      <c r="KFP125" s="336"/>
      <c r="KFQ125" s="336"/>
      <c r="KFR125" s="336"/>
      <c r="KFS125" s="336"/>
      <c r="KFT125" s="336"/>
      <c r="KFU125" s="171"/>
      <c r="KFV125" s="336"/>
      <c r="KFW125" s="336"/>
      <c r="KFX125" s="336"/>
      <c r="KFY125" s="336"/>
      <c r="KFZ125" s="336"/>
      <c r="KGA125" s="336"/>
      <c r="KGB125" s="336"/>
      <c r="KGC125" s="336"/>
      <c r="KGD125" s="336"/>
      <c r="KGE125" s="336"/>
      <c r="KGF125" s="171"/>
      <c r="KGG125" s="336"/>
      <c r="KGH125" s="336"/>
      <c r="KGI125" s="336"/>
      <c r="KGJ125" s="336"/>
      <c r="KGK125" s="336"/>
      <c r="KGL125" s="336"/>
      <c r="KGM125" s="336"/>
      <c r="KGN125" s="336"/>
      <c r="KGO125" s="336"/>
      <c r="KGP125" s="336"/>
      <c r="KGQ125" s="171"/>
      <c r="KGR125" s="336"/>
      <c r="KGS125" s="336"/>
      <c r="KGT125" s="336"/>
      <c r="KGU125" s="336"/>
      <c r="KGV125" s="336"/>
      <c r="KGW125" s="336"/>
      <c r="KGX125" s="336"/>
      <c r="KGY125" s="336"/>
      <c r="KGZ125" s="336"/>
      <c r="KHA125" s="336"/>
      <c r="KHB125" s="171"/>
      <c r="KHC125" s="336"/>
      <c r="KHD125" s="336"/>
      <c r="KHE125" s="336"/>
      <c r="KHF125" s="336"/>
      <c r="KHG125" s="336"/>
      <c r="KHH125" s="336"/>
      <c r="KHI125" s="336"/>
      <c r="KHJ125" s="336"/>
      <c r="KHK125" s="336"/>
      <c r="KHL125" s="336"/>
      <c r="KHM125" s="171"/>
      <c r="KHN125" s="336"/>
      <c r="KHO125" s="336"/>
      <c r="KHP125" s="336"/>
      <c r="KHQ125" s="336"/>
      <c r="KHR125" s="336"/>
      <c r="KHS125" s="336"/>
      <c r="KHT125" s="336"/>
      <c r="KHU125" s="336"/>
      <c r="KHV125" s="336"/>
      <c r="KHW125" s="336"/>
      <c r="KHX125" s="171"/>
      <c r="KHY125" s="336"/>
      <c r="KHZ125" s="336"/>
      <c r="KIA125" s="336"/>
      <c r="KIB125" s="336"/>
      <c r="KIC125" s="336"/>
      <c r="KID125" s="336"/>
      <c r="KIE125" s="336"/>
      <c r="KIF125" s="336"/>
      <c r="KIG125" s="336"/>
      <c r="KIH125" s="336"/>
      <c r="KII125" s="171"/>
      <c r="KIJ125" s="336"/>
      <c r="KIK125" s="336"/>
      <c r="KIL125" s="336"/>
      <c r="KIM125" s="336"/>
      <c r="KIN125" s="336"/>
      <c r="KIO125" s="336"/>
      <c r="KIP125" s="336"/>
      <c r="KIQ125" s="336"/>
      <c r="KIR125" s="336"/>
      <c r="KIS125" s="336"/>
      <c r="KIT125" s="171"/>
      <c r="KIU125" s="336"/>
      <c r="KIV125" s="336"/>
      <c r="KIW125" s="336"/>
      <c r="KIX125" s="336"/>
      <c r="KIY125" s="336"/>
      <c r="KIZ125" s="336"/>
      <c r="KJA125" s="336"/>
      <c r="KJB125" s="336"/>
      <c r="KJC125" s="336"/>
      <c r="KJD125" s="336"/>
      <c r="KJE125" s="171"/>
      <c r="KJF125" s="336"/>
      <c r="KJG125" s="336"/>
      <c r="KJH125" s="336"/>
      <c r="KJI125" s="336"/>
      <c r="KJJ125" s="336"/>
      <c r="KJK125" s="336"/>
      <c r="KJL125" s="336"/>
      <c r="KJM125" s="336"/>
      <c r="KJN125" s="336"/>
      <c r="KJO125" s="336"/>
      <c r="KJP125" s="171"/>
      <c r="KJQ125" s="336"/>
      <c r="KJR125" s="336"/>
      <c r="KJS125" s="336"/>
      <c r="KJT125" s="336"/>
      <c r="KJU125" s="336"/>
      <c r="KJV125" s="336"/>
      <c r="KJW125" s="336"/>
      <c r="KJX125" s="336"/>
      <c r="KJY125" s="336"/>
      <c r="KJZ125" s="336"/>
      <c r="KKA125" s="171"/>
      <c r="KKB125" s="336"/>
      <c r="KKC125" s="336"/>
      <c r="KKD125" s="336"/>
      <c r="KKE125" s="336"/>
      <c r="KKF125" s="336"/>
      <c r="KKG125" s="336"/>
      <c r="KKH125" s="336"/>
      <c r="KKI125" s="336"/>
      <c r="KKJ125" s="336"/>
      <c r="KKK125" s="336"/>
      <c r="KKL125" s="171"/>
      <c r="KKM125" s="336"/>
      <c r="KKN125" s="336"/>
      <c r="KKO125" s="336"/>
      <c r="KKP125" s="336"/>
      <c r="KKQ125" s="336"/>
      <c r="KKR125" s="336"/>
      <c r="KKS125" s="336"/>
      <c r="KKT125" s="336"/>
      <c r="KKU125" s="336"/>
      <c r="KKV125" s="336"/>
      <c r="KKW125" s="171"/>
      <c r="KKX125" s="336"/>
      <c r="KKY125" s="336"/>
      <c r="KKZ125" s="336"/>
      <c r="KLA125" s="336"/>
      <c r="KLB125" s="336"/>
      <c r="KLC125" s="336"/>
      <c r="KLD125" s="336"/>
      <c r="KLE125" s="336"/>
      <c r="KLF125" s="336"/>
      <c r="KLG125" s="336"/>
      <c r="KLH125" s="171"/>
      <c r="KLI125" s="336"/>
      <c r="KLJ125" s="336"/>
      <c r="KLK125" s="336"/>
      <c r="KLL125" s="336"/>
      <c r="KLM125" s="336"/>
      <c r="KLN125" s="336"/>
      <c r="KLO125" s="336"/>
      <c r="KLP125" s="336"/>
      <c r="KLQ125" s="336"/>
      <c r="KLR125" s="336"/>
      <c r="KLS125" s="171"/>
      <c r="KLT125" s="336"/>
      <c r="KLU125" s="336"/>
      <c r="KLV125" s="336"/>
      <c r="KLW125" s="336"/>
      <c r="KLX125" s="336"/>
      <c r="KLY125" s="336"/>
      <c r="KLZ125" s="336"/>
      <c r="KMA125" s="336"/>
      <c r="KMB125" s="336"/>
      <c r="KMC125" s="336"/>
      <c r="KMD125" s="171"/>
      <c r="KME125" s="336"/>
      <c r="KMF125" s="336"/>
      <c r="KMG125" s="336"/>
      <c r="KMH125" s="336"/>
      <c r="KMI125" s="336"/>
      <c r="KMJ125" s="336"/>
      <c r="KMK125" s="336"/>
      <c r="KML125" s="336"/>
      <c r="KMM125" s="336"/>
      <c r="KMN125" s="336"/>
      <c r="KMO125" s="171"/>
      <c r="KMP125" s="336"/>
      <c r="KMQ125" s="336"/>
      <c r="KMR125" s="336"/>
      <c r="KMS125" s="336"/>
      <c r="KMT125" s="336"/>
      <c r="KMU125" s="336"/>
      <c r="KMV125" s="336"/>
      <c r="KMW125" s="336"/>
      <c r="KMX125" s="336"/>
      <c r="KMY125" s="336"/>
      <c r="KMZ125" s="171"/>
      <c r="KNA125" s="336"/>
      <c r="KNB125" s="336"/>
      <c r="KNC125" s="336"/>
      <c r="KND125" s="336"/>
      <c r="KNE125" s="336"/>
      <c r="KNF125" s="336"/>
      <c r="KNG125" s="336"/>
      <c r="KNH125" s="336"/>
      <c r="KNI125" s="336"/>
      <c r="KNJ125" s="336"/>
      <c r="KNK125" s="171"/>
      <c r="KNL125" s="336"/>
      <c r="KNM125" s="336"/>
      <c r="KNN125" s="336"/>
      <c r="KNO125" s="336"/>
      <c r="KNP125" s="336"/>
      <c r="KNQ125" s="336"/>
      <c r="KNR125" s="336"/>
      <c r="KNS125" s="336"/>
      <c r="KNT125" s="336"/>
      <c r="KNU125" s="336"/>
      <c r="KNV125" s="171"/>
      <c r="KNW125" s="336"/>
      <c r="KNX125" s="336"/>
      <c r="KNY125" s="336"/>
      <c r="KNZ125" s="336"/>
      <c r="KOA125" s="336"/>
      <c r="KOB125" s="336"/>
      <c r="KOC125" s="336"/>
      <c r="KOD125" s="336"/>
      <c r="KOE125" s="336"/>
      <c r="KOF125" s="336"/>
      <c r="KOG125" s="171"/>
      <c r="KOH125" s="336"/>
      <c r="KOI125" s="336"/>
      <c r="KOJ125" s="336"/>
      <c r="KOK125" s="336"/>
      <c r="KOL125" s="336"/>
      <c r="KOM125" s="336"/>
      <c r="KON125" s="336"/>
      <c r="KOO125" s="336"/>
      <c r="KOP125" s="336"/>
      <c r="KOQ125" s="336"/>
      <c r="KOR125" s="171"/>
      <c r="KOS125" s="336"/>
      <c r="KOT125" s="336"/>
      <c r="KOU125" s="336"/>
      <c r="KOV125" s="336"/>
      <c r="KOW125" s="336"/>
      <c r="KOX125" s="336"/>
      <c r="KOY125" s="336"/>
      <c r="KOZ125" s="336"/>
      <c r="KPA125" s="336"/>
      <c r="KPB125" s="336"/>
      <c r="KPC125" s="171"/>
      <c r="KPD125" s="336"/>
      <c r="KPE125" s="336"/>
      <c r="KPF125" s="336"/>
      <c r="KPG125" s="336"/>
      <c r="KPH125" s="336"/>
      <c r="KPI125" s="336"/>
      <c r="KPJ125" s="336"/>
      <c r="KPK125" s="336"/>
      <c r="KPL125" s="336"/>
      <c r="KPM125" s="336"/>
      <c r="KPN125" s="171"/>
      <c r="KPO125" s="336"/>
      <c r="KPP125" s="336"/>
      <c r="KPQ125" s="336"/>
      <c r="KPR125" s="336"/>
      <c r="KPS125" s="336"/>
      <c r="KPT125" s="336"/>
      <c r="KPU125" s="336"/>
      <c r="KPV125" s="336"/>
      <c r="KPW125" s="336"/>
      <c r="KPX125" s="336"/>
      <c r="KPY125" s="171"/>
      <c r="KPZ125" s="336"/>
      <c r="KQA125" s="336"/>
      <c r="KQB125" s="336"/>
      <c r="KQC125" s="336"/>
      <c r="KQD125" s="336"/>
      <c r="KQE125" s="336"/>
      <c r="KQF125" s="336"/>
      <c r="KQG125" s="336"/>
      <c r="KQH125" s="336"/>
      <c r="KQI125" s="336"/>
      <c r="KQJ125" s="171"/>
      <c r="KQK125" s="336"/>
      <c r="KQL125" s="336"/>
      <c r="KQM125" s="336"/>
      <c r="KQN125" s="336"/>
      <c r="KQO125" s="336"/>
      <c r="KQP125" s="336"/>
      <c r="KQQ125" s="336"/>
      <c r="KQR125" s="336"/>
      <c r="KQS125" s="336"/>
      <c r="KQT125" s="336"/>
      <c r="KQU125" s="171"/>
      <c r="KQV125" s="336"/>
      <c r="KQW125" s="336"/>
      <c r="KQX125" s="336"/>
      <c r="KQY125" s="336"/>
      <c r="KQZ125" s="336"/>
      <c r="KRA125" s="336"/>
      <c r="KRB125" s="336"/>
      <c r="KRC125" s="336"/>
      <c r="KRD125" s="336"/>
      <c r="KRE125" s="336"/>
      <c r="KRF125" s="171"/>
      <c r="KRG125" s="336"/>
      <c r="KRH125" s="336"/>
      <c r="KRI125" s="336"/>
      <c r="KRJ125" s="336"/>
      <c r="KRK125" s="336"/>
      <c r="KRL125" s="336"/>
      <c r="KRM125" s="336"/>
      <c r="KRN125" s="336"/>
      <c r="KRO125" s="336"/>
      <c r="KRP125" s="336"/>
      <c r="KRQ125" s="171"/>
      <c r="KRR125" s="336"/>
      <c r="KRS125" s="336"/>
      <c r="KRT125" s="336"/>
      <c r="KRU125" s="336"/>
      <c r="KRV125" s="336"/>
      <c r="KRW125" s="336"/>
      <c r="KRX125" s="336"/>
      <c r="KRY125" s="336"/>
      <c r="KRZ125" s="336"/>
      <c r="KSA125" s="336"/>
      <c r="KSB125" s="171"/>
      <c r="KSC125" s="336"/>
      <c r="KSD125" s="336"/>
      <c r="KSE125" s="336"/>
      <c r="KSF125" s="336"/>
      <c r="KSG125" s="336"/>
      <c r="KSH125" s="336"/>
      <c r="KSI125" s="336"/>
      <c r="KSJ125" s="336"/>
      <c r="KSK125" s="336"/>
      <c r="KSL125" s="336"/>
      <c r="KSM125" s="171"/>
      <c r="KSN125" s="336"/>
      <c r="KSO125" s="336"/>
      <c r="KSP125" s="336"/>
      <c r="KSQ125" s="336"/>
      <c r="KSR125" s="336"/>
      <c r="KSS125" s="336"/>
      <c r="KST125" s="336"/>
      <c r="KSU125" s="336"/>
      <c r="KSV125" s="336"/>
      <c r="KSW125" s="336"/>
      <c r="KSX125" s="171"/>
      <c r="KSY125" s="336"/>
      <c r="KSZ125" s="336"/>
      <c r="KTA125" s="336"/>
      <c r="KTB125" s="336"/>
      <c r="KTC125" s="336"/>
      <c r="KTD125" s="336"/>
      <c r="KTE125" s="336"/>
      <c r="KTF125" s="336"/>
      <c r="KTG125" s="336"/>
      <c r="KTH125" s="336"/>
      <c r="KTI125" s="171"/>
      <c r="KTJ125" s="336"/>
      <c r="KTK125" s="336"/>
      <c r="KTL125" s="336"/>
      <c r="KTM125" s="336"/>
      <c r="KTN125" s="336"/>
      <c r="KTO125" s="336"/>
      <c r="KTP125" s="336"/>
      <c r="KTQ125" s="336"/>
      <c r="KTR125" s="336"/>
      <c r="KTS125" s="336"/>
      <c r="KTT125" s="171"/>
      <c r="KTU125" s="336"/>
      <c r="KTV125" s="336"/>
      <c r="KTW125" s="336"/>
      <c r="KTX125" s="336"/>
      <c r="KTY125" s="336"/>
      <c r="KTZ125" s="336"/>
      <c r="KUA125" s="336"/>
      <c r="KUB125" s="336"/>
      <c r="KUC125" s="336"/>
      <c r="KUD125" s="336"/>
      <c r="KUE125" s="171"/>
      <c r="KUF125" s="336"/>
      <c r="KUG125" s="336"/>
      <c r="KUH125" s="336"/>
      <c r="KUI125" s="336"/>
      <c r="KUJ125" s="336"/>
      <c r="KUK125" s="336"/>
      <c r="KUL125" s="336"/>
      <c r="KUM125" s="336"/>
      <c r="KUN125" s="336"/>
      <c r="KUO125" s="336"/>
      <c r="KUP125" s="171"/>
      <c r="KUQ125" s="336"/>
      <c r="KUR125" s="336"/>
      <c r="KUS125" s="336"/>
      <c r="KUT125" s="336"/>
      <c r="KUU125" s="336"/>
      <c r="KUV125" s="336"/>
      <c r="KUW125" s="336"/>
      <c r="KUX125" s="336"/>
      <c r="KUY125" s="336"/>
      <c r="KUZ125" s="336"/>
      <c r="KVA125" s="171"/>
      <c r="KVB125" s="336"/>
      <c r="KVC125" s="336"/>
      <c r="KVD125" s="336"/>
      <c r="KVE125" s="336"/>
      <c r="KVF125" s="336"/>
      <c r="KVG125" s="336"/>
      <c r="KVH125" s="336"/>
      <c r="KVI125" s="336"/>
      <c r="KVJ125" s="336"/>
      <c r="KVK125" s="336"/>
      <c r="KVL125" s="171"/>
      <c r="KVM125" s="336"/>
      <c r="KVN125" s="336"/>
      <c r="KVO125" s="336"/>
      <c r="KVP125" s="336"/>
      <c r="KVQ125" s="336"/>
      <c r="KVR125" s="336"/>
      <c r="KVS125" s="336"/>
      <c r="KVT125" s="336"/>
      <c r="KVU125" s="336"/>
      <c r="KVV125" s="336"/>
      <c r="KVW125" s="171"/>
      <c r="KVX125" s="336"/>
      <c r="KVY125" s="336"/>
      <c r="KVZ125" s="336"/>
      <c r="KWA125" s="336"/>
      <c r="KWB125" s="336"/>
      <c r="KWC125" s="336"/>
      <c r="KWD125" s="336"/>
      <c r="KWE125" s="336"/>
      <c r="KWF125" s="336"/>
      <c r="KWG125" s="336"/>
      <c r="KWH125" s="171"/>
      <c r="KWI125" s="336"/>
      <c r="KWJ125" s="336"/>
      <c r="KWK125" s="336"/>
      <c r="KWL125" s="336"/>
      <c r="KWM125" s="336"/>
      <c r="KWN125" s="336"/>
      <c r="KWO125" s="336"/>
      <c r="KWP125" s="336"/>
      <c r="KWQ125" s="336"/>
      <c r="KWR125" s="336"/>
      <c r="KWS125" s="171"/>
      <c r="KWT125" s="336"/>
      <c r="KWU125" s="336"/>
      <c r="KWV125" s="336"/>
      <c r="KWW125" s="336"/>
      <c r="KWX125" s="336"/>
      <c r="KWY125" s="336"/>
      <c r="KWZ125" s="336"/>
      <c r="KXA125" s="336"/>
      <c r="KXB125" s="336"/>
      <c r="KXC125" s="336"/>
      <c r="KXD125" s="171"/>
      <c r="KXE125" s="336"/>
      <c r="KXF125" s="336"/>
      <c r="KXG125" s="336"/>
      <c r="KXH125" s="336"/>
      <c r="KXI125" s="336"/>
      <c r="KXJ125" s="336"/>
      <c r="KXK125" s="336"/>
      <c r="KXL125" s="336"/>
      <c r="KXM125" s="336"/>
      <c r="KXN125" s="336"/>
      <c r="KXO125" s="171"/>
      <c r="KXP125" s="336"/>
      <c r="KXQ125" s="336"/>
      <c r="KXR125" s="336"/>
      <c r="KXS125" s="336"/>
      <c r="KXT125" s="336"/>
      <c r="KXU125" s="336"/>
      <c r="KXV125" s="336"/>
      <c r="KXW125" s="336"/>
      <c r="KXX125" s="336"/>
      <c r="KXY125" s="336"/>
      <c r="KXZ125" s="171"/>
      <c r="KYA125" s="336"/>
      <c r="KYB125" s="336"/>
      <c r="KYC125" s="336"/>
      <c r="KYD125" s="336"/>
      <c r="KYE125" s="336"/>
      <c r="KYF125" s="336"/>
      <c r="KYG125" s="336"/>
      <c r="KYH125" s="336"/>
      <c r="KYI125" s="336"/>
      <c r="KYJ125" s="336"/>
      <c r="KYK125" s="171"/>
      <c r="KYL125" s="336"/>
      <c r="KYM125" s="336"/>
      <c r="KYN125" s="336"/>
      <c r="KYO125" s="336"/>
      <c r="KYP125" s="336"/>
      <c r="KYQ125" s="336"/>
      <c r="KYR125" s="336"/>
      <c r="KYS125" s="336"/>
      <c r="KYT125" s="336"/>
      <c r="KYU125" s="336"/>
      <c r="KYV125" s="171"/>
      <c r="KYW125" s="336"/>
      <c r="KYX125" s="336"/>
      <c r="KYY125" s="336"/>
      <c r="KYZ125" s="336"/>
      <c r="KZA125" s="336"/>
      <c r="KZB125" s="336"/>
      <c r="KZC125" s="336"/>
      <c r="KZD125" s="336"/>
      <c r="KZE125" s="336"/>
      <c r="KZF125" s="336"/>
      <c r="KZG125" s="171"/>
      <c r="KZH125" s="336"/>
      <c r="KZI125" s="336"/>
      <c r="KZJ125" s="336"/>
      <c r="KZK125" s="336"/>
      <c r="KZL125" s="336"/>
      <c r="KZM125" s="336"/>
      <c r="KZN125" s="336"/>
      <c r="KZO125" s="336"/>
      <c r="KZP125" s="336"/>
      <c r="KZQ125" s="336"/>
      <c r="KZR125" s="171"/>
      <c r="KZS125" s="336"/>
      <c r="KZT125" s="336"/>
      <c r="KZU125" s="336"/>
      <c r="KZV125" s="336"/>
      <c r="KZW125" s="336"/>
      <c r="KZX125" s="336"/>
      <c r="KZY125" s="336"/>
      <c r="KZZ125" s="336"/>
      <c r="LAA125" s="336"/>
      <c r="LAB125" s="336"/>
      <c r="LAC125" s="171"/>
      <c r="LAD125" s="336"/>
      <c r="LAE125" s="336"/>
      <c r="LAF125" s="336"/>
      <c r="LAG125" s="336"/>
      <c r="LAH125" s="336"/>
      <c r="LAI125" s="336"/>
      <c r="LAJ125" s="336"/>
      <c r="LAK125" s="336"/>
      <c r="LAL125" s="336"/>
      <c r="LAM125" s="336"/>
      <c r="LAN125" s="171"/>
      <c r="LAO125" s="336"/>
      <c r="LAP125" s="336"/>
      <c r="LAQ125" s="336"/>
      <c r="LAR125" s="336"/>
      <c r="LAS125" s="336"/>
      <c r="LAT125" s="336"/>
      <c r="LAU125" s="336"/>
      <c r="LAV125" s="336"/>
      <c r="LAW125" s="336"/>
      <c r="LAX125" s="336"/>
      <c r="LAY125" s="171"/>
      <c r="LAZ125" s="336"/>
      <c r="LBA125" s="336"/>
      <c r="LBB125" s="336"/>
      <c r="LBC125" s="336"/>
      <c r="LBD125" s="336"/>
      <c r="LBE125" s="336"/>
      <c r="LBF125" s="336"/>
      <c r="LBG125" s="336"/>
      <c r="LBH125" s="336"/>
      <c r="LBI125" s="336"/>
      <c r="LBJ125" s="171"/>
      <c r="LBK125" s="336"/>
      <c r="LBL125" s="336"/>
      <c r="LBM125" s="336"/>
      <c r="LBN125" s="336"/>
      <c r="LBO125" s="336"/>
      <c r="LBP125" s="336"/>
      <c r="LBQ125" s="336"/>
      <c r="LBR125" s="336"/>
      <c r="LBS125" s="336"/>
      <c r="LBT125" s="336"/>
      <c r="LBU125" s="171"/>
      <c r="LBV125" s="336"/>
      <c r="LBW125" s="336"/>
      <c r="LBX125" s="336"/>
      <c r="LBY125" s="336"/>
      <c r="LBZ125" s="336"/>
      <c r="LCA125" s="336"/>
      <c r="LCB125" s="336"/>
      <c r="LCC125" s="336"/>
      <c r="LCD125" s="336"/>
      <c r="LCE125" s="336"/>
      <c r="LCF125" s="171"/>
      <c r="LCG125" s="336"/>
      <c r="LCH125" s="336"/>
      <c r="LCI125" s="336"/>
      <c r="LCJ125" s="336"/>
      <c r="LCK125" s="336"/>
      <c r="LCL125" s="336"/>
      <c r="LCM125" s="336"/>
      <c r="LCN125" s="336"/>
      <c r="LCO125" s="336"/>
      <c r="LCP125" s="336"/>
      <c r="LCQ125" s="171"/>
      <c r="LCR125" s="336"/>
      <c r="LCS125" s="336"/>
      <c r="LCT125" s="336"/>
      <c r="LCU125" s="336"/>
      <c r="LCV125" s="336"/>
      <c r="LCW125" s="336"/>
      <c r="LCX125" s="336"/>
      <c r="LCY125" s="336"/>
      <c r="LCZ125" s="336"/>
      <c r="LDA125" s="336"/>
      <c r="LDB125" s="171"/>
      <c r="LDC125" s="336"/>
      <c r="LDD125" s="336"/>
      <c r="LDE125" s="336"/>
      <c r="LDF125" s="336"/>
      <c r="LDG125" s="336"/>
      <c r="LDH125" s="336"/>
      <c r="LDI125" s="336"/>
      <c r="LDJ125" s="336"/>
      <c r="LDK125" s="336"/>
      <c r="LDL125" s="336"/>
      <c r="LDM125" s="171"/>
      <c r="LDN125" s="336"/>
      <c r="LDO125" s="336"/>
      <c r="LDP125" s="336"/>
      <c r="LDQ125" s="336"/>
      <c r="LDR125" s="336"/>
      <c r="LDS125" s="336"/>
      <c r="LDT125" s="336"/>
      <c r="LDU125" s="336"/>
      <c r="LDV125" s="336"/>
      <c r="LDW125" s="336"/>
      <c r="LDX125" s="171"/>
      <c r="LDY125" s="336"/>
      <c r="LDZ125" s="336"/>
      <c r="LEA125" s="336"/>
      <c r="LEB125" s="336"/>
      <c r="LEC125" s="336"/>
      <c r="LED125" s="336"/>
      <c r="LEE125" s="336"/>
      <c r="LEF125" s="336"/>
      <c r="LEG125" s="336"/>
      <c r="LEH125" s="336"/>
      <c r="LEI125" s="171"/>
      <c r="LEJ125" s="336"/>
      <c r="LEK125" s="336"/>
      <c r="LEL125" s="336"/>
      <c r="LEM125" s="336"/>
      <c r="LEN125" s="336"/>
      <c r="LEO125" s="336"/>
      <c r="LEP125" s="336"/>
      <c r="LEQ125" s="336"/>
      <c r="LER125" s="336"/>
      <c r="LES125" s="336"/>
      <c r="LET125" s="171"/>
      <c r="LEU125" s="336"/>
      <c r="LEV125" s="336"/>
      <c r="LEW125" s="336"/>
      <c r="LEX125" s="336"/>
      <c r="LEY125" s="336"/>
      <c r="LEZ125" s="336"/>
      <c r="LFA125" s="336"/>
      <c r="LFB125" s="336"/>
      <c r="LFC125" s="336"/>
      <c r="LFD125" s="336"/>
      <c r="LFE125" s="171"/>
      <c r="LFF125" s="336"/>
      <c r="LFG125" s="336"/>
      <c r="LFH125" s="336"/>
      <c r="LFI125" s="336"/>
      <c r="LFJ125" s="336"/>
      <c r="LFK125" s="336"/>
      <c r="LFL125" s="336"/>
      <c r="LFM125" s="336"/>
      <c r="LFN125" s="336"/>
      <c r="LFO125" s="336"/>
      <c r="LFP125" s="171"/>
      <c r="LFQ125" s="336"/>
      <c r="LFR125" s="336"/>
      <c r="LFS125" s="336"/>
      <c r="LFT125" s="336"/>
      <c r="LFU125" s="336"/>
      <c r="LFV125" s="336"/>
      <c r="LFW125" s="336"/>
      <c r="LFX125" s="336"/>
      <c r="LFY125" s="336"/>
      <c r="LFZ125" s="336"/>
      <c r="LGA125" s="171"/>
      <c r="LGB125" s="336"/>
      <c r="LGC125" s="336"/>
      <c r="LGD125" s="336"/>
      <c r="LGE125" s="336"/>
      <c r="LGF125" s="336"/>
      <c r="LGG125" s="336"/>
      <c r="LGH125" s="336"/>
      <c r="LGI125" s="336"/>
      <c r="LGJ125" s="336"/>
      <c r="LGK125" s="336"/>
      <c r="LGL125" s="171"/>
      <c r="LGM125" s="336"/>
      <c r="LGN125" s="336"/>
      <c r="LGO125" s="336"/>
      <c r="LGP125" s="336"/>
      <c r="LGQ125" s="336"/>
      <c r="LGR125" s="336"/>
      <c r="LGS125" s="336"/>
      <c r="LGT125" s="336"/>
      <c r="LGU125" s="336"/>
      <c r="LGV125" s="336"/>
      <c r="LGW125" s="171"/>
      <c r="LGX125" s="336"/>
      <c r="LGY125" s="336"/>
      <c r="LGZ125" s="336"/>
      <c r="LHA125" s="336"/>
      <c r="LHB125" s="336"/>
      <c r="LHC125" s="336"/>
      <c r="LHD125" s="336"/>
      <c r="LHE125" s="336"/>
      <c r="LHF125" s="336"/>
      <c r="LHG125" s="336"/>
      <c r="LHH125" s="171"/>
      <c r="LHI125" s="336"/>
      <c r="LHJ125" s="336"/>
      <c r="LHK125" s="336"/>
      <c r="LHL125" s="336"/>
      <c r="LHM125" s="336"/>
      <c r="LHN125" s="336"/>
      <c r="LHO125" s="336"/>
      <c r="LHP125" s="336"/>
      <c r="LHQ125" s="336"/>
      <c r="LHR125" s="336"/>
      <c r="LHS125" s="171"/>
      <c r="LHT125" s="336"/>
      <c r="LHU125" s="336"/>
      <c r="LHV125" s="336"/>
      <c r="LHW125" s="336"/>
      <c r="LHX125" s="336"/>
      <c r="LHY125" s="336"/>
      <c r="LHZ125" s="336"/>
      <c r="LIA125" s="336"/>
      <c r="LIB125" s="336"/>
      <c r="LIC125" s="336"/>
      <c r="LID125" s="171"/>
      <c r="LIE125" s="336"/>
      <c r="LIF125" s="336"/>
      <c r="LIG125" s="336"/>
      <c r="LIH125" s="336"/>
      <c r="LII125" s="336"/>
      <c r="LIJ125" s="336"/>
      <c r="LIK125" s="336"/>
      <c r="LIL125" s="336"/>
      <c r="LIM125" s="336"/>
      <c r="LIN125" s="336"/>
      <c r="LIO125" s="171"/>
      <c r="LIP125" s="336"/>
      <c r="LIQ125" s="336"/>
      <c r="LIR125" s="336"/>
      <c r="LIS125" s="336"/>
      <c r="LIT125" s="336"/>
      <c r="LIU125" s="336"/>
      <c r="LIV125" s="336"/>
      <c r="LIW125" s="336"/>
      <c r="LIX125" s="336"/>
      <c r="LIY125" s="336"/>
      <c r="LIZ125" s="171"/>
      <c r="LJA125" s="336"/>
      <c r="LJB125" s="336"/>
      <c r="LJC125" s="336"/>
      <c r="LJD125" s="336"/>
      <c r="LJE125" s="336"/>
      <c r="LJF125" s="336"/>
      <c r="LJG125" s="336"/>
      <c r="LJH125" s="336"/>
      <c r="LJI125" s="336"/>
      <c r="LJJ125" s="336"/>
      <c r="LJK125" s="171"/>
      <c r="LJL125" s="336"/>
      <c r="LJM125" s="336"/>
      <c r="LJN125" s="336"/>
      <c r="LJO125" s="336"/>
      <c r="LJP125" s="336"/>
      <c r="LJQ125" s="336"/>
      <c r="LJR125" s="336"/>
      <c r="LJS125" s="336"/>
      <c r="LJT125" s="336"/>
      <c r="LJU125" s="336"/>
      <c r="LJV125" s="171"/>
      <c r="LJW125" s="336"/>
      <c r="LJX125" s="336"/>
      <c r="LJY125" s="336"/>
      <c r="LJZ125" s="336"/>
      <c r="LKA125" s="336"/>
      <c r="LKB125" s="336"/>
      <c r="LKC125" s="336"/>
      <c r="LKD125" s="336"/>
      <c r="LKE125" s="336"/>
      <c r="LKF125" s="336"/>
      <c r="LKG125" s="171"/>
      <c r="LKH125" s="336"/>
      <c r="LKI125" s="336"/>
      <c r="LKJ125" s="336"/>
      <c r="LKK125" s="336"/>
      <c r="LKL125" s="336"/>
      <c r="LKM125" s="336"/>
      <c r="LKN125" s="336"/>
      <c r="LKO125" s="336"/>
      <c r="LKP125" s="336"/>
      <c r="LKQ125" s="336"/>
      <c r="LKR125" s="171"/>
      <c r="LKS125" s="336"/>
      <c r="LKT125" s="336"/>
      <c r="LKU125" s="336"/>
      <c r="LKV125" s="336"/>
      <c r="LKW125" s="336"/>
      <c r="LKX125" s="336"/>
      <c r="LKY125" s="336"/>
      <c r="LKZ125" s="336"/>
      <c r="LLA125" s="336"/>
      <c r="LLB125" s="336"/>
      <c r="LLC125" s="171"/>
      <c r="LLD125" s="336"/>
      <c r="LLE125" s="336"/>
      <c r="LLF125" s="336"/>
      <c r="LLG125" s="336"/>
      <c r="LLH125" s="336"/>
      <c r="LLI125" s="336"/>
      <c r="LLJ125" s="336"/>
      <c r="LLK125" s="336"/>
      <c r="LLL125" s="336"/>
      <c r="LLM125" s="336"/>
      <c r="LLN125" s="171"/>
      <c r="LLO125" s="336"/>
      <c r="LLP125" s="336"/>
      <c r="LLQ125" s="336"/>
      <c r="LLR125" s="336"/>
      <c r="LLS125" s="336"/>
      <c r="LLT125" s="336"/>
      <c r="LLU125" s="336"/>
      <c r="LLV125" s="336"/>
      <c r="LLW125" s="336"/>
      <c r="LLX125" s="336"/>
      <c r="LLY125" s="171"/>
      <c r="LLZ125" s="336"/>
      <c r="LMA125" s="336"/>
      <c r="LMB125" s="336"/>
      <c r="LMC125" s="336"/>
      <c r="LMD125" s="336"/>
      <c r="LME125" s="336"/>
      <c r="LMF125" s="336"/>
      <c r="LMG125" s="336"/>
      <c r="LMH125" s="336"/>
      <c r="LMI125" s="336"/>
      <c r="LMJ125" s="171"/>
      <c r="LMK125" s="336"/>
      <c r="LML125" s="336"/>
      <c r="LMM125" s="336"/>
      <c r="LMN125" s="336"/>
      <c r="LMO125" s="336"/>
      <c r="LMP125" s="336"/>
      <c r="LMQ125" s="336"/>
      <c r="LMR125" s="336"/>
      <c r="LMS125" s="336"/>
      <c r="LMT125" s="336"/>
      <c r="LMU125" s="171"/>
      <c r="LMV125" s="336"/>
      <c r="LMW125" s="336"/>
      <c r="LMX125" s="336"/>
      <c r="LMY125" s="336"/>
      <c r="LMZ125" s="336"/>
      <c r="LNA125" s="336"/>
      <c r="LNB125" s="336"/>
      <c r="LNC125" s="336"/>
      <c r="LND125" s="336"/>
      <c r="LNE125" s="336"/>
      <c r="LNF125" s="171"/>
      <c r="LNG125" s="336"/>
      <c r="LNH125" s="336"/>
      <c r="LNI125" s="336"/>
      <c r="LNJ125" s="336"/>
      <c r="LNK125" s="336"/>
      <c r="LNL125" s="336"/>
      <c r="LNM125" s="336"/>
      <c r="LNN125" s="336"/>
      <c r="LNO125" s="336"/>
      <c r="LNP125" s="336"/>
      <c r="LNQ125" s="171"/>
      <c r="LNR125" s="336"/>
      <c r="LNS125" s="336"/>
      <c r="LNT125" s="336"/>
      <c r="LNU125" s="336"/>
      <c r="LNV125" s="336"/>
      <c r="LNW125" s="336"/>
      <c r="LNX125" s="336"/>
      <c r="LNY125" s="336"/>
      <c r="LNZ125" s="336"/>
      <c r="LOA125" s="336"/>
      <c r="LOB125" s="171"/>
      <c r="LOC125" s="336"/>
      <c r="LOD125" s="336"/>
      <c r="LOE125" s="336"/>
      <c r="LOF125" s="336"/>
      <c r="LOG125" s="336"/>
      <c r="LOH125" s="336"/>
      <c r="LOI125" s="336"/>
      <c r="LOJ125" s="336"/>
      <c r="LOK125" s="336"/>
      <c r="LOL125" s="336"/>
      <c r="LOM125" s="171"/>
      <c r="LON125" s="336"/>
      <c r="LOO125" s="336"/>
      <c r="LOP125" s="336"/>
      <c r="LOQ125" s="336"/>
      <c r="LOR125" s="336"/>
      <c r="LOS125" s="336"/>
      <c r="LOT125" s="336"/>
      <c r="LOU125" s="336"/>
      <c r="LOV125" s="336"/>
      <c r="LOW125" s="336"/>
      <c r="LOX125" s="171"/>
      <c r="LOY125" s="336"/>
      <c r="LOZ125" s="336"/>
      <c r="LPA125" s="336"/>
      <c r="LPB125" s="336"/>
      <c r="LPC125" s="336"/>
      <c r="LPD125" s="336"/>
      <c r="LPE125" s="336"/>
      <c r="LPF125" s="336"/>
      <c r="LPG125" s="336"/>
      <c r="LPH125" s="336"/>
      <c r="LPI125" s="171"/>
      <c r="LPJ125" s="336"/>
      <c r="LPK125" s="336"/>
      <c r="LPL125" s="336"/>
      <c r="LPM125" s="336"/>
      <c r="LPN125" s="336"/>
      <c r="LPO125" s="336"/>
      <c r="LPP125" s="336"/>
      <c r="LPQ125" s="336"/>
      <c r="LPR125" s="336"/>
      <c r="LPS125" s="336"/>
      <c r="LPT125" s="171"/>
      <c r="LPU125" s="336"/>
      <c r="LPV125" s="336"/>
      <c r="LPW125" s="336"/>
      <c r="LPX125" s="336"/>
      <c r="LPY125" s="336"/>
      <c r="LPZ125" s="336"/>
      <c r="LQA125" s="336"/>
      <c r="LQB125" s="336"/>
      <c r="LQC125" s="336"/>
      <c r="LQD125" s="336"/>
      <c r="LQE125" s="171"/>
      <c r="LQF125" s="336"/>
      <c r="LQG125" s="336"/>
      <c r="LQH125" s="336"/>
      <c r="LQI125" s="336"/>
      <c r="LQJ125" s="336"/>
      <c r="LQK125" s="336"/>
      <c r="LQL125" s="336"/>
      <c r="LQM125" s="336"/>
      <c r="LQN125" s="336"/>
      <c r="LQO125" s="336"/>
      <c r="LQP125" s="171"/>
      <c r="LQQ125" s="336"/>
      <c r="LQR125" s="336"/>
      <c r="LQS125" s="336"/>
      <c r="LQT125" s="336"/>
      <c r="LQU125" s="336"/>
      <c r="LQV125" s="336"/>
      <c r="LQW125" s="336"/>
      <c r="LQX125" s="336"/>
      <c r="LQY125" s="336"/>
      <c r="LQZ125" s="336"/>
      <c r="LRA125" s="171"/>
      <c r="LRB125" s="336"/>
      <c r="LRC125" s="336"/>
      <c r="LRD125" s="336"/>
      <c r="LRE125" s="336"/>
      <c r="LRF125" s="336"/>
      <c r="LRG125" s="336"/>
      <c r="LRH125" s="336"/>
      <c r="LRI125" s="336"/>
      <c r="LRJ125" s="336"/>
      <c r="LRK125" s="336"/>
      <c r="LRL125" s="171"/>
      <c r="LRM125" s="336"/>
      <c r="LRN125" s="336"/>
      <c r="LRO125" s="336"/>
      <c r="LRP125" s="336"/>
      <c r="LRQ125" s="336"/>
      <c r="LRR125" s="336"/>
      <c r="LRS125" s="336"/>
      <c r="LRT125" s="336"/>
      <c r="LRU125" s="336"/>
      <c r="LRV125" s="336"/>
      <c r="LRW125" s="171"/>
      <c r="LRX125" s="336"/>
      <c r="LRY125" s="336"/>
      <c r="LRZ125" s="336"/>
      <c r="LSA125" s="336"/>
      <c r="LSB125" s="336"/>
      <c r="LSC125" s="336"/>
      <c r="LSD125" s="336"/>
      <c r="LSE125" s="336"/>
      <c r="LSF125" s="336"/>
      <c r="LSG125" s="336"/>
      <c r="LSH125" s="171"/>
      <c r="LSI125" s="336"/>
      <c r="LSJ125" s="336"/>
      <c r="LSK125" s="336"/>
      <c r="LSL125" s="336"/>
      <c r="LSM125" s="336"/>
      <c r="LSN125" s="336"/>
      <c r="LSO125" s="336"/>
      <c r="LSP125" s="336"/>
      <c r="LSQ125" s="336"/>
      <c r="LSR125" s="336"/>
      <c r="LSS125" s="171"/>
      <c r="LST125" s="336"/>
      <c r="LSU125" s="336"/>
      <c r="LSV125" s="336"/>
      <c r="LSW125" s="336"/>
      <c r="LSX125" s="336"/>
      <c r="LSY125" s="336"/>
      <c r="LSZ125" s="336"/>
      <c r="LTA125" s="336"/>
      <c r="LTB125" s="336"/>
      <c r="LTC125" s="336"/>
      <c r="LTD125" s="171"/>
      <c r="LTE125" s="336"/>
      <c r="LTF125" s="336"/>
      <c r="LTG125" s="336"/>
      <c r="LTH125" s="336"/>
      <c r="LTI125" s="336"/>
      <c r="LTJ125" s="336"/>
      <c r="LTK125" s="336"/>
      <c r="LTL125" s="336"/>
      <c r="LTM125" s="336"/>
      <c r="LTN125" s="336"/>
      <c r="LTO125" s="171"/>
      <c r="LTP125" s="336"/>
      <c r="LTQ125" s="336"/>
      <c r="LTR125" s="336"/>
      <c r="LTS125" s="336"/>
      <c r="LTT125" s="336"/>
      <c r="LTU125" s="336"/>
      <c r="LTV125" s="336"/>
      <c r="LTW125" s="336"/>
      <c r="LTX125" s="336"/>
      <c r="LTY125" s="336"/>
      <c r="LTZ125" s="171"/>
      <c r="LUA125" s="336"/>
      <c r="LUB125" s="336"/>
      <c r="LUC125" s="336"/>
      <c r="LUD125" s="336"/>
      <c r="LUE125" s="336"/>
      <c r="LUF125" s="336"/>
      <c r="LUG125" s="336"/>
      <c r="LUH125" s="336"/>
      <c r="LUI125" s="336"/>
      <c r="LUJ125" s="336"/>
      <c r="LUK125" s="171"/>
      <c r="LUL125" s="336"/>
      <c r="LUM125" s="336"/>
      <c r="LUN125" s="336"/>
      <c r="LUO125" s="336"/>
      <c r="LUP125" s="336"/>
      <c r="LUQ125" s="336"/>
      <c r="LUR125" s="336"/>
      <c r="LUS125" s="336"/>
      <c r="LUT125" s="336"/>
      <c r="LUU125" s="336"/>
      <c r="LUV125" s="171"/>
      <c r="LUW125" s="336"/>
      <c r="LUX125" s="336"/>
      <c r="LUY125" s="336"/>
      <c r="LUZ125" s="336"/>
      <c r="LVA125" s="336"/>
      <c r="LVB125" s="336"/>
      <c r="LVC125" s="336"/>
      <c r="LVD125" s="336"/>
      <c r="LVE125" s="336"/>
      <c r="LVF125" s="336"/>
      <c r="LVG125" s="171"/>
      <c r="LVH125" s="336"/>
      <c r="LVI125" s="336"/>
      <c r="LVJ125" s="336"/>
      <c r="LVK125" s="336"/>
      <c r="LVL125" s="336"/>
      <c r="LVM125" s="336"/>
      <c r="LVN125" s="336"/>
      <c r="LVO125" s="336"/>
      <c r="LVP125" s="336"/>
      <c r="LVQ125" s="336"/>
      <c r="LVR125" s="171"/>
      <c r="LVS125" s="336"/>
      <c r="LVT125" s="336"/>
      <c r="LVU125" s="336"/>
      <c r="LVV125" s="336"/>
      <c r="LVW125" s="336"/>
      <c r="LVX125" s="336"/>
      <c r="LVY125" s="336"/>
      <c r="LVZ125" s="336"/>
      <c r="LWA125" s="336"/>
      <c r="LWB125" s="336"/>
      <c r="LWC125" s="171"/>
      <c r="LWD125" s="336"/>
      <c r="LWE125" s="336"/>
      <c r="LWF125" s="336"/>
      <c r="LWG125" s="336"/>
      <c r="LWH125" s="336"/>
      <c r="LWI125" s="336"/>
      <c r="LWJ125" s="336"/>
      <c r="LWK125" s="336"/>
      <c r="LWL125" s="336"/>
      <c r="LWM125" s="336"/>
      <c r="LWN125" s="171"/>
      <c r="LWO125" s="336"/>
      <c r="LWP125" s="336"/>
      <c r="LWQ125" s="336"/>
      <c r="LWR125" s="336"/>
      <c r="LWS125" s="336"/>
      <c r="LWT125" s="336"/>
      <c r="LWU125" s="336"/>
      <c r="LWV125" s="336"/>
      <c r="LWW125" s="336"/>
      <c r="LWX125" s="336"/>
      <c r="LWY125" s="171"/>
      <c r="LWZ125" s="336"/>
      <c r="LXA125" s="336"/>
      <c r="LXB125" s="336"/>
      <c r="LXC125" s="336"/>
      <c r="LXD125" s="336"/>
      <c r="LXE125" s="336"/>
      <c r="LXF125" s="336"/>
      <c r="LXG125" s="336"/>
      <c r="LXH125" s="336"/>
      <c r="LXI125" s="336"/>
      <c r="LXJ125" s="171"/>
      <c r="LXK125" s="336"/>
      <c r="LXL125" s="336"/>
      <c r="LXM125" s="336"/>
      <c r="LXN125" s="336"/>
      <c r="LXO125" s="336"/>
      <c r="LXP125" s="336"/>
      <c r="LXQ125" s="336"/>
      <c r="LXR125" s="336"/>
      <c r="LXS125" s="336"/>
      <c r="LXT125" s="336"/>
      <c r="LXU125" s="171"/>
      <c r="LXV125" s="336"/>
      <c r="LXW125" s="336"/>
      <c r="LXX125" s="336"/>
      <c r="LXY125" s="336"/>
      <c r="LXZ125" s="336"/>
      <c r="LYA125" s="336"/>
      <c r="LYB125" s="336"/>
      <c r="LYC125" s="336"/>
      <c r="LYD125" s="336"/>
      <c r="LYE125" s="336"/>
      <c r="LYF125" s="171"/>
      <c r="LYG125" s="336"/>
      <c r="LYH125" s="336"/>
      <c r="LYI125" s="336"/>
      <c r="LYJ125" s="336"/>
      <c r="LYK125" s="336"/>
      <c r="LYL125" s="336"/>
      <c r="LYM125" s="336"/>
      <c r="LYN125" s="336"/>
      <c r="LYO125" s="336"/>
      <c r="LYP125" s="336"/>
      <c r="LYQ125" s="171"/>
      <c r="LYR125" s="336"/>
      <c r="LYS125" s="336"/>
      <c r="LYT125" s="336"/>
      <c r="LYU125" s="336"/>
      <c r="LYV125" s="336"/>
      <c r="LYW125" s="336"/>
      <c r="LYX125" s="336"/>
      <c r="LYY125" s="336"/>
      <c r="LYZ125" s="336"/>
      <c r="LZA125" s="336"/>
      <c r="LZB125" s="171"/>
      <c r="LZC125" s="336"/>
      <c r="LZD125" s="336"/>
      <c r="LZE125" s="336"/>
      <c r="LZF125" s="336"/>
      <c r="LZG125" s="336"/>
      <c r="LZH125" s="336"/>
      <c r="LZI125" s="336"/>
      <c r="LZJ125" s="336"/>
      <c r="LZK125" s="336"/>
      <c r="LZL125" s="336"/>
      <c r="LZM125" s="171"/>
      <c r="LZN125" s="336"/>
      <c r="LZO125" s="336"/>
      <c r="LZP125" s="336"/>
      <c r="LZQ125" s="336"/>
      <c r="LZR125" s="336"/>
      <c r="LZS125" s="336"/>
      <c r="LZT125" s="336"/>
      <c r="LZU125" s="336"/>
      <c r="LZV125" s="336"/>
      <c r="LZW125" s="336"/>
      <c r="LZX125" s="171"/>
      <c r="LZY125" s="336"/>
      <c r="LZZ125" s="336"/>
      <c r="MAA125" s="336"/>
      <c r="MAB125" s="336"/>
      <c r="MAC125" s="336"/>
      <c r="MAD125" s="336"/>
      <c r="MAE125" s="336"/>
      <c r="MAF125" s="336"/>
      <c r="MAG125" s="336"/>
      <c r="MAH125" s="336"/>
      <c r="MAI125" s="171"/>
      <c r="MAJ125" s="336"/>
      <c r="MAK125" s="336"/>
      <c r="MAL125" s="336"/>
      <c r="MAM125" s="336"/>
      <c r="MAN125" s="336"/>
      <c r="MAO125" s="336"/>
      <c r="MAP125" s="336"/>
      <c r="MAQ125" s="336"/>
      <c r="MAR125" s="336"/>
      <c r="MAS125" s="336"/>
      <c r="MAT125" s="171"/>
      <c r="MAU125" s="336"/>
      <c r="MAV125" s="336"/>
      <c r="MAW125" s="336"/>
      <c r="MAX125" s="336"/>
      <c r="MAY125" s="336"/>
      <c r="MAZ125" s="336"/>
      <c r="MBA125" s="336"/>
      <c r="MBB125" s="336"/>
      <c r="MBC125" s="336"/>
      <c r="MBD125" s="336"/>
      <c r="MBE125" s="171"/>
      <c r="MBF125" s="336"/>
      <c r="MBG125" s="336"/>
      <c r="MBH125" s="336"/>
      <c r="MBI125" s="336"/>
      <c r="MBJ125" s="336"/>
      <c r="MBK125" s="336"/>
      <c r="MBL125" s="336"/>
      <c r="MBM125" s="336"/>
      <c r="MBN125" s="336"/>
      <c r="MBO125" s="336"/>
      <c r="MBP125" s="171"/>
      <c r="MBQ125" s="336"/>
      <c r="MBR125" s="336"/>
      <c r="MBS125" s="336"/>
      <c r="MBT125" s="336"/>
      <c r="MBU125" s="336"/>
      <c r="MBV125" s="336"/>
      <c r="MBW125" s="336"/>
      <c r="MBX125" s="336"/>
      <c r="MBY125" s="336"/>
      <c r="MBZ125" s="336"/>
      <c r="MCA125" s="171"/>
      <c r="MCB125" s="336"/>
      <c r="MCC125" s="336"/>
      <c r="MCD125" s="336"/>
      <c r="MCE125" s="336"/>
      <c r="MCF125" s="336"/>
      <c r="MCG125" s="336"/>
      <c r="MCH125" s="336"/>
      <c r="MCI125" s="336"/>
      <c r="MCJ125" s="336"/>
      <c r="MCK125" s="336"/>
      <c r="MCL125" s="171"/>
      <c r="MCM125" s="336"/>
      <c r="MCN125" s="336"/>
      <c r="MCO125" s="336"/>
      <c r="MCP125" s="336"/>
      <c r="MCQ125" s="336"/>
      <c r="MCR125" s="336"/>
      <c r="MCS125" s="336"/>
      <c r="MCT125" s="336"/>
      <c r="MCU125" s="336"/>
      <c r="MCV125" s="336"/>
      <c r="MCW125" s="171"/>
      <c r="MCX125" s="336"/>
      <c r="MCY125" s="336"/>
      <c r="MCZ125" s="336"/>
      <c r="MDA125" s="336"/>
      <c r="MDB125" s="336"/>
      <c r="MDC125" s="336"/>
      <c r="MDD125" s="336"/>
      <c r="MDE125" s="336"/>
      <c r="MDF125" s="336"/>
      <c r="MDG125" s="336"/>
      <c r="MDH125" s="171"/>
      <c r="MDI125" s="336"/>
      <c r="MDJ125" s="336"/>
      <c r="MDK125" s="336"/>
      <c r="MDL125" s="336"/>
      <c r="MDM125" s="336"/>
      <c r="MDN125" s="336"/>
      <c r="MDO125" s="336"/>
      <c r="MDP125" s="336"/>
      <c r="MDQ125" s="336"/>
      <c r="MDR125" s="336"/>
      <c r="MDS125" s="171"/>
      <c r="MDT125" s="336"/>
      <c r="MDU125" s="336"/>
      <c r="MDV125" s="336"/>
      <c r="MDW125" s="336"/>
      <c r="MDX125" s="336"/>
      <c r="MDY125" s="336"/>
      <c r="MDZ125" s="336"/>
      <c r="MEA125" s="336"/>
      <c r="MEB125" s="336"/>
      <c r="MEC125" s="336"/>
      <c r="MED125" s="171"/>
      <c r="MEE125" s="336"/>
      <c r="MEF125" s="336"/>
      <c r="MEG125" s="336"/>
      <c r="MEH125" s="336"/>
      <c r="MEI125" s="336"/>
      <c r="MEJ125" s="336"/>
      <c r="MEK125" s="336"/>
      <c r="MEL125" s="336"/>
      <c r="MEM125" s="336"/>
      <c r="MEN125" s="336"/>
      <c r="MEO125" s="171"/>
      <c r="MEP125" s="336"/>
      <c r="MEQ125" s="336"/>
      <c r="MER125" s="336"/>
      <c r="MES125" s="336"/>
      <c r="MET125" s="336"/>
      <c r="MEU125" s="336"/>
      <c r="MEV125" s="336"/>
      <c r="MEW125" s="336"/>
      <c r="MEX125" s="336"/>
      <c r="MEY125" s="336"/>
      <c r="MEZ125" s="171"/>
      <c r="MFA125" s="336"/>
      <c r="MFB125" s="336"/>
      <c r="MFC125" s="336"/>
      <c r="MFD125" s="336"/>
      <c r="MFE125" s="336"/>
      <c r="MFF125" s="336"/>
      <c r="MFG125" s="336"/>
      <c r="MFH125" s="336"/>
      <c r="MFI125" s="336"/>
      <c r="MFJ125" s="336"/>
      <c r="MFK125" s="171"/>
      <c r="MFL125" s="336"/>
      <c r="MFM125" s="336"/>
      <c r="MFN125" s="336"/>
      <c r="MFO125" s="336"/>
      <c r="MFP125" s="336"/>
      <c r="MFQ125" s="336"/>
      <c r="MFR125" s="336"/>
      <c r="MFS125" s="336"/>
      <c r="MFT125" s="336"/>
      <c r="MFU125" s="336"/>
      <c r="MFV125" s="171"/>
      <c r="MFW125" s="336"/>
      <c r="MFX125" s="336"/>
      <c r="MFY125" s="336"/>
      <c r="MFZ125" s="336"/>
      <c r="MGA125" s="336"/>
      <c r="MGB125" s="336"/>
      <c r="MGC125" s="336"/>
      <c r="MGD125" s="336"/>
      <c r="MGE125" s="336"/>
      <c r="MGF125" s="336"/>
      <c r="MGG125" s="171"/>
      <c r="MGH125" s="336"/>
      <c r="MGI125" s="336"/>
      <c r="MGJ125" s="336"/>
      <c r="MGK125" s="336"/>
      <c r="MGL125" s="336"/>
      <c r="MGM125" s="336"/>
      <c r="MGN125" s="336"/>
      <c r="MGO125" s="336"/>
      <c r="MGP125" s="336"/>
      <c r="MGQ125" s="336"/>
      <c r="MGR125" s="171"/>
      <c r="MGS125" s="336"/>
      <c r="MGT125" s="336"/>
      <c r="MGU125" s="336"/>
      <c r="MGV125" s="336"/>
      <c r="MGW125" s="336"/>
      <c r="MGX125" s="336"/>
      <c r="MGY125" s="336"/>
      <c r="MGZ125" s="336"/>
      <c r="MHA125" s="336"/>
      <c r="MHB125" s="336"/>
      <c r="MHC125" s="171"/>
      <c r="MHD125" s="336"/>
      <c r="MHE125" s="336"/>
      <c r="MHF125" s="336"/>
      <c r="MHG125" s="336"/>
      <c r="MHH125" s="336"/>
      <c r="MHI125" s="336"/>
      <c r="MHJ125" s="336"/>
      <c r="MHK125" s="336"/>
      <c r="MHL125" s="336"/>
      <c r="MHM125" s="336"/>
      <c r="MHN125" s="171"/>
      <c r="MHO125" s="336"/>
      <c r="MHP125" s="336"/>
      <c r="MHQ125" s="336"/>
      <c r="MHR125" s="336"/>
      <c r="MHS125" s="336"/>
      <c r="MHT125" s="336"/>
      <c r="MHU125" s="336"/>
      <c r="MHV125" s="336"/>
      <c r="MHW125" s="336"/>
      <c r="MHX125" s="336"/>
      <c r="MHY125" s="171"/>
      <c r="MHZ125" s="336"/>
      <c r="MIA125" s="336"/>
      <c r="MIB125" s="336"/>
      <c r="MIC125" s="336"/>
      <c r="MID125" s="336"/>
      <c r="MIE125" s="336"/>
      <c r="MIF125" s="336"/>
      <c r="MIG125" s="336"/>
      <c r="MIH125" s="336"/>
      <c r="MII125" s="336"/>
      <c r="MIJ125" s="171"/>
      <c r="MIK125" s="336"/>
      <c r="MIL125" s="336"/>
      <c r="MIM125" s="336"/>
      <c r="MIN125" s="336"/>
      <c r="MIO125" s="336"/>
      <c r="MIP125" s="336"/>
      <c r="MIQ125" s="336"/>
      <c r="MIR125" s="336"/>
      <c r="MIS125" s="336"/>
      <c r="MIT125" s="336"/>
      <c r="MIU125" s="171"/>
      <c r="MIV125" s="336"/>
      <c r="MIW125" s="336"/>
      <c r="MIX125" s="336"/>
      <c r="MIY125" s="336"/>
      <c r="MIZ125" s="336"/>
      <c r="MJA125" s="336"/>
      <c r="MJB125" s="336"/>
      <c r="MJC125" s="336"/>
      <c r="MJD125" s="336"/>
      <c r="MJE125" s="336"/>
      <c r="MJF125" s="171"/>
      <c r="MJG125" s="336"/>
      <c r="MJH125" s="336"/>
      <c r="MJI125" s="336"/>
      <c r="MJJ125" s="336"/>
      <c r="MJK125" s="336"/>
      <c r="MJL125" s="336"/>
      <c r="MJM125" s="336"/>
      <c r="MJN125" s="336"/>
      <c r="MJO125" s="336"/>
      <c r="MJP125" s="336"/>
      <c r="MJQ125" s="171"/>
      <c r="MJR125" s="336"/>
      <c r="MJS125" s="336"/>
      <c r="MJT125" s="336"/>
      <c r="MJU125" s="336"/>
      <c r="MJV125" s="336"/>
      <c r="MJW125" s="336"/>
      <c r="MJX125" s="336"/>
      <c r="MJY125" s="336"/>
      <c r="MJZ125" s="336"/>
      <c r="MKA125" s="336"/>
      <c r="MKB125" s="171"/>
      <c r="MKC125" s="336"/>
      <c r="MKD125" s="336"/>
      <c r="MKE125" s="336"/>
      <c r="MKF125" s="336"/>
      <c r="MKG125" s="336"/>
      <c r="MKH125" s="336"/>
      <c r="MKI125" s="336"/>
      <c r="MKJ125" s="336"/>
      <c r="MKK125" s="336"/>
      <c r="MKL125" s="336"/>
      <c r="MKM125" s="171"/>
      <c r="MKN125" s="336"/>
      <c r="MKO125" s="336"/>
      <c r="MKP125" s="336"/>
      <c r="MKQ125" s="336"/>
      <c r="MKR125" s="336"/>
      <c r="MKS125" s="336"/>
      <c r="MKT125" s="336"/>
      <c r="MKU125" s="336"/>
      <c r="MKV125" s="336"/>
      <c r="MKW125" s="336"/>
      <c r="MKX125" s="171"/>
      <c r="MKY125" s="336"/>
      <c r="MKZ125" s="336"/>
      <c r="MLA125" s="336"/>
      <c r="MLB125" s="336"/>
      <c r="MLC125" s="336"/>
      <c r="MLD125" s="336"/>
      <c r="MLE125" s="336"/>
      <c r="MLF125" s="336"/>
      <c r="MLG125" s="336"/>
      <c r="MLH125" s="336"/>
      <c r="MLI125" s="171"/>
      <c r="MLJ125" s="336"/>
      <c r="MLK125" s="336"/>
      <c r="MLL125" s="336"/>
      <c r="MLM125" s="336"/>
      <c r="MLN125" s="336"/>
      <c r="MLO125" s="336"/>
      <c r="MLP125" s="336"/>
      <c r="MLQ125" s="336"/>
      <c r="MLR125" s="336"/>
      <c r="MLS125" s="336"/>
      <c r="MLT125" s="171"/>
      <c r="MLU125" s="336"/>
      <c r="MLV125" s="336"/>
      <c r="MLW125" s="336"/>
      <c r="MLX125" s="336"/>
      <c r="MLY125" s="336"/>
      <c r="MLZ125" s="336"/>
      <c r="MMA125" s="336"/>
      <c r="MMB125" s="336"/>
      <c r="MMC125" s="336"/>
      <c r="MMD125" s="336"/>
      <c r="MME125" s="171"/>
      <c r="MMF125" s="336"/>
      <c r="MMG125" s="336"/>
      <c r="MMH125" s="336"/>
      <c r="MMI125" s="336"/>
      <c r="MMJ125" s="336"/>
      <c r="MMK125" s="336"/>
      <c r="MML125" s="336"/>
      <c r="MMM125" s="336"/>
      <c r="MMN125" s="336"/>
      <c r="MMO125" s="336"/>
      <c r="MMP125" s="171"/>
      <c r="MMQ125" s="336"/>
      <c r="MMR125" s="336"/>
      <c r="MMS125" s="336"/>
      <c r="MMT125" s="336"/>
      <c r="MMU125" s="336"/>
      <c r="MMV125" s="336"/>
      <c r="MMW125" s="336"/>
      <c r="MMX125" s="336"/>
      <c r="MMY125" s="336"/>
      <c r="MMZ125" s="336"/>
      <c r="MNA125" s="171"/>
      <c r="MNB125" s="336"/>
      <c r="MNC125" s="336"/>
      <c r="MND125" s="336"/>
      <c r="MNE125" s="336"/>
      <c r="MNF125" s="336"/>
      <c r="MNG125" s="336"/>
      <c r="MNH125" s="336"/>
      <c r="MNI125" s="336"/>
      <c r="MNJ125" s="336"/>
      <c r="MNK125" s="336"/>
      <c r="MNL125" s="171"/>
      <c r="MNM125" s="336"/>
      <c r="MNN125" s="336"/>
      <c r="MNO125" s="336"/>
      <c r="MNP125" s="336"/>
      <c r="MNQ125" s="336"/>
      <c r="MNR125" s="336"/>
      <c r="MNS125" s="336"/>
      <c r="MNT125" s="336"/>
      <c r="MNU125" s="336"/>
      <c r="MNV125" s="336"/>
      <c r="MNW125" s="171"/>
      <c r="MNX125" s="336"/>
      <c r="MNY125" s="336"/>
      <c r="MNZ125" s="336"/>
      <c r="MOA125" s="336"/>
      <c r="MOB125" s="336"/>
      <c r="MOC125" s="336"/>
      <c r="MOD125" s="336"/>
      <c r="MOE125" s="336"/>
      <c r="MOF125" s="336"/>
      <c r="MOG125" s="336"/>
      <c r="MOH125" s="171"/>
      <c r="MOI125" s="336"/>
      <c r="MOJ125" s="336"/>
      <c r="MOK125" s="336"/>
      <c r="MOL125" s="336"/>
      <c r="MOM125" s="336"/>
      <c r="MON125" s="336"/>
      <c r="MOO125" s="336"/>
      <c r="MOP125" s="336"/>
      <c r="MOQ125" s="336"/>
      <c r="MOR125" s="336"/>
      <c r="MOS125" s="171"/>
      <c r="MOT125" s="336"/>
      <c r="MOU125" s="336"/>
      <c r="MOV125" s="336"/>
      <c r="MOW125" s="336"/>
      <c r="MOX125" s="336"/>
      <c r="MOY125" s="336"/>
      <c r="MOZ125" s="336"/>
      <c r="MPA125" s="336"/>
      <c r="MPB125" s="336"/>
      <c r="MPC125" s="336"/>
      <c r="MPD125" s="171"/>
      <c r="MPE125" s="336"/>
      <c r="MPF125" s="336"/>
      <c r="MPG125" s="336"/>
      <c r="MPH125" s="336"/>
      <c r="MPI125" s="336"/>
      <c r="MPJ125" s="336"/>
      <c r="MPK125" s="336"/>
      <c r="MPL125" s="336"/>
      <c r="MPM125" s="336"/>
      <c r="MPN125" s="336"/>
      <c r="MPO125" s="171"/>
      <c r="MPP125" s="336"/>
      <c r="MPQ125" s="336"/>
      <c r="MPR125" s="336"/>
      <c r="MPS125" s="336"/>
      <c r="MPT125" s="336"/>
      <c r="MPU125" s="336"/>
      <c r="MPV125" s="336"/>
      <c r="MPW125" s="336"/>
      <c r="MPX125" s="336"/>
      <c r="MPY125" s="336"/>
      <c r="MPZ125" s="171"/>
      <c r="MQA125" s="336"/>
      <c r="MQB125" s="336"/>
      <c r="MQC125" s="336"/>
      <c r="MQD125" s="336"/>
      <c r="MQE125" s="336"/>
      <c r="MQF125" s="336"/>
      <c r="MQG125" s="336"/>
      <c r="MQH125" s="336"/>
      <c r="MQI125" s="336"/>
      <c r="MQJ125" s="336"/>
      <c r="MQK125" s="171"/>
      <c r="MQL125" s="336"/>
      <c r="MQM125" s="336"/>
      <c r="MQN125" s="336"/>
      <c r="MQO125" s="336"/>
      <c r="MQP125" s="336"/>
      <c r="MQQ125" s="336"/>
      <c r="MQR125" s="336"/>
      <c r="MQS125" s="336"/>
      <c r="MQT125" s="336"/>
      <c r="MQU125" s="336"/>
      <c r="MQV125" s="171"/>
      <c r="MQW125" s="336"/>
      <c r="MQX125" s="336"/>
      <c r="MQY125" s="336"/>
      <c r="MQZ125" s="336"/>
      <c r="MRA125" s="336"/>
      <c r="MRB125" s="336"/>
      <c r="MRC125" s="336"/>
      <c r="MRD125" s="336"/>
      <c r="MRE125" s="336"/>
      <c r="MRF125" s="336"/>
      <c r="MRG125" s="171"/>
      <c r="MRH125" s="336"/>
      <c r="MRI125" s="336"/>
      <c r="MRJ125" s="336"/>
      <c r="MRK125" s="336"/>
      <c r="MRL125" s="336"/>
      <c r="MRM125" s="336"/>
      <c r="MRN125" s="336"/>
      <c r="MRO125" s="336"/>
      <c r="MRP125" s="336"/>
      <c r="MRQ125" s="336"/>
      <c r="MRR125" s="171"/>
      <c r="MRS125" s="336"/>
      <c r="MRT125" s="336"/>
      <c r="MRU125" s="336"/>
      <c r="MRV125" s="336"/>
      <c r="MRW125" s="336"/>
      <c r="MRX125" s="336"/>
      <c r="MRY125" s="336"/>
      <c r="MRZ125" s="336"/>
      <c r="MSA125" s="336"/>
      <c r="MSB125" s="336"/>
      <c r="MSC125" s="171"/>
      <c r="MSD125" s="336"/>
      <c r="MSE125" s="336"/>
      <c r="MSF125" s="336"/>
      <c r="MSG125" s="336"/>
      <c r="MSH125" s="336"/>
      <c r="MSI125" s="336"/>
      <c r="MSJ125" s="336"/>
      <c r="MSK125" s="336"/>
      <c r="MSL125" s="336"/>
      <c r="MSM125" s="336"/>
      <c r="MSN125" s="171"/>
      <c r="MSO125" s="336"/>
      <c r="MSP125" s="336"/>
      <c r="MSQ125" s="336"/>
      <c r="MSR125" s="336"/>
      <c r="MSS125" s="336"/>
      <c r="MST125" s="336"/>
      <c r="MSU125" s="336"/>
      <c r="MSV125" s="336"/>
      <c r="MSW125" s="336"/>
      <c r="MSX125" s="336"/>
      <c r="MSY125" s="171"/>
      <c r="MSZ125" s="336"/>
      <c r="MTA125" s="336"/>
      <c r="MTB125" s="336"/>
      <c r="MTC125" s="336"/>
      <c r="MTD125" s="336"/>
      <c r="MTE125" s="336"/>
      <c r="MTF125" s="336"/>
      <c r="MTG125" s="336"/>
      <c r="MTH125" s="336"/>
      <c r="MTI125" s="336"/>
      <c r="MTJ125" s="171"/>
      <c r="MTK125" s="336"/>
      <c r="MTL125" s="336"/>
      <c r="MTM125" s="336"/>
      <c r="MTN125" s="336"/>
      <c r="MTO125" s="336"/>
      <c r="MTP125" s="336"/>
      <c r="MTQ125" s="336"/>
      <c r="MTR125" s="336"/>
      <c r="MTS125" s="336"/>
      <c r="MTT125" s="336"/>
      <c r="MTU125" s="171"/>
      <c r="MTV125" s="336"/>
      <c r="MTW125" s="336"/>
      <c r="MTX125" s="336"/>
      <c r="MTY125" s="336"/>
      <c r="MTZ125" s="336"/>
      <c r="MUA125" s="336"/>
      <c r="MUB125" s="336"/>
      <c r="MUC125" s="336"/>
      <c r="MUD125" s="336"/>
      <c r="MUE125" s="336"/>
      <c r="MUF125" s="171"/>
      <c r="MUG125" s="336"/>
      <c r="MUH125" s="336"/>
      <c r="MUI125" s="336"/>
      <c r="MUJ125" s="336"/>
      <c r="MUK125" s="336"/>
      <c r="MUL125" s="336"/>
      <c r="MUM125" s="336"/>
      <c r="MUN125" s="336"/>
      <c r="MUO125" s="336"/>
      <c r="MUP125" s="336"/>
      <c r="MUQ125" s="171"/>
      <c r="MUR125" s="336"/>
      <c r="MUS125" s="336"/>
      <c r="MUT125" s="336"/>
      <c r="MUU125" s="336"/>
      <c r="MUV125" s="336"/>
      <c r="MUW125" s="336"/>
      <c r="MUX125" s="336"/>
      <c r="MUY125" s="336"/>
      <c r="MUZ125" s="336"/>
      <c r="MVA125" s="336"/>
      <c r="MVB125" s="171"/>
      <c r="MVC125" s="336"/>
      <c r="MVD125" s="336"/>
      <c r="MVE125" s="336"/>
      <c r="MVF125" s="336"/>
      <c r="MVG125" s="336"/>
      <c r="MVH125" s="336"/>
      <c r="MVI125" s="336"/>
      <c r="MVJ125" s="336"/>
      <c r="MVK125" s="336"/>
      <c r="MVL125" s="336"/>
      <c r="MVM125" s="171"/>
      <c r="MVN125" s="336"/>
      <c r="MVO125" s="336"/>
      <c r="MVP125" s="336"/>
      <c r="MVQ125" s="336"/>
      <c r="MVR125" s="336"/>
      <c r="MVS125" s="336"/>
      <c r="MVT125" s="336"/>
      <c r="MVU125" s="336"/>
      <c r="MVV125" s="336"/>
      <c r="MVW125" s="336"/>
      <c r="MVX125" s="171"/>
      <c r="MVY125" s="336"/>
      <c r="MVZ125" s="336"/>
      <c r="MWA125" s="336"/>
      <c r="MWB125" s="336"/>
      <c r="MWC125" s="336"/>
      <c r="MWD125" s="336"/>
      <c r="MWE125" s="336"/>
      <c r="MWF125" s="336"/>
      <c r="MWG125" s="336"/>
      <c r="MWH125" s="336"/>
      <c r="MWI125" s="171"/>
      <c r="MWJ125" s="336"/>
      <c r="MWK125" s="336"/>
      <c r="MWL125" s="336"/>
      <c r="MWM125" s="336"/>
      <c r="MWN125" s="336"/>
      <c r="MWO125" s="336"/>
      <c r="MWP125" s="336"/>
      <c r="MWQ125" s="336"/>
      <c r="MWR125" s="336"/>
      <c r="MWS125" s="336"/>
      <c r="MWT125" s="171"/>
      <c r="MWU125" s="336"/>
      <c r="MWV125" s="336"/>
      <c r="MWW125" s="336"/>
      <c r="MWX125" s="336"/>
      <c r="MWY125" s="336"/>
      <c r="MWZ125" s="336"/>
      <c r="MXA125" s="336"/>
      <c r="MXB125" s="336"/>
      <c r="MXC125" s="336"/>
      <c r="MXD125" s="336"/>
      <c r="MXE125" s="171"/>
      <c r="MXF125" s="336"/>
      <c r="MXG125" s="336"/>
      <c r="MXH125" s="336"/>
      <c r="MXI125" s="336"/>
      <c r="MXJ125" s="336"/>
      <c r="MXK125" s="336"/>
      <c r="MXL125" s="336"/>
      <c r="MXM125" s="336"/>
      <c r="MXN125" s="336"/>
      <c r="MXO125" s="336"/>
      <c r="MXP125" s="171"/>
      <c r="MXQ125" s="336"/>
      <c r="MXR125" s="336"/>
      <c r="MXS125" s="336"/>
      <c r="MXT125" s="336"/>
      <c r="MXU125" s="336"/>
      <c r="MXV125" s="336"/>
      <c r="MXW125" s="336"/>
      <c r="MXX125" s="336"/>
      <c r="MXY125" s="336"/>
      <c r="MXZ125" s="336"/>
      <c r="MYA125" s="171"/>
      <c r="MYB125" s="336"/>
      <c r="MYC125" s="336"/>
      <c r="MYD125" s="336"/>
      <c r="MYE125" s="336"/>
      <c r="MYF125" s="336"/>
      <c r="MYG125" s="336"/>
      <c r="MYH125" s="336"/>
      <c r="MYI125" s="336"/>
      <c r="MYJ125" s="336"/>
      <c r="MYK125" s="336"/>
      <c r="MYL125" s="171"/>
      <c r="MYM125" s="336"/>
      <c r="MYN125" s="336"/>
      <c r="MYO125" s="336"/>
      <c r="MYP125" s="336"/>
      <c r="MYQ125" s="336"/>
      <c r="MYR125" s="336"/>
      <c r="MYS125" s="336"/>
      <c r="MYT125" s="336"/>
      <c r="MYU125" s="336"/>
      <c r="MYV125" s="336"/>
      <c r="MYW125" s="171"/>
      <c r="MYX125" s="336"/>
      <c r="MYY125" s="336"/>
      <c r="MYZ125" s="336"/>
      <c r="MZA125" s="336"/>
      <c r="MZB125" s="336"/>
      <c r="MZC125" s="336"/>
      <c r="MZD125" s="336"/>
      <c r="MZE125" s="336"/>
      <c r="MZF125" s="336"/>
      <c r="MZG125" s="336"/>
      <c r="MZH125" s="171"/>
      <c r="MZI125" s="336"/>
      <c r="MZJ125" s="336"/>
      <c r="MZK125" s="336"/>
      <c r="MZL125" s="336"/>
      <c r="MZM125" s="336"/>
      <c r="MZN125" s="336"/>
      <c r="MZO125" s="336"/>
      <c r="MZP125" s="336"/>
      <c r="MZQ125" s="336"/>
      <c r="MZR125" s="336"/>
      <c r="MZS125" s="171"/>
      <c r="MZT125" s="336"/>
      <c r="MZU125" s="336"/>
      <c r="MZV125" s="336"/>
      <c r="MZW125" s="336"/>
      <c r="MZX125" s="336"/>
      <c r="MZY125" s="336"/>
      <c r="MZZ125" s="336"/>
      <c r="NAA125" s="336"/>
      <c r="NAB125" s="336"/>
      <c r="NAC125" s="336"/>
      <c r="NAD125" s="171"/>
      <c r="NAE125" s="336"/>
      <c r="NAF125" s="336"/>
      <c r="NAG125" s="336"/>
      <c r="NAH125" s="336"/>
      <c r="NAI125" s="336"/>
      <c r="NAJ125" s="336"/>
      <c r="NAK125" s="336"/>
      <c r="NAL125" s="336"/>
      <c r="NAM125" s="336"/>
      <c r="NAN125" s="336"/>
      <c r="NAO125" s="171"/>
      <c r="NAP125" s="336"/>
      <c r="NAQ125" s="336"/>
      <c r="NAR125" s="336"/>
      <c r="NAS125" s="336"/>
      <c r="NAT125" s="336"/>
      <c r="NAU125" s="336"/>
      <c r="NAV125" s="336"/>
      <c r="NAW125" s="336"/>
      <c r="NAX125" s="336"/>
      <c r="NAY125" s="336"/>
      <c r="NAZ125" s="171"/>
      <c r="NBA125" s="336"/>
      <c r="NBB125" s="336"/>
      <c r="NBC125" s="336"/>
      <c r="NBD125" s="336"/>
      <c r="NBE125" s="336"/>
      <c r="NBF125" s="336"/>
      <c r="NBG125" s="336"/>
      <c r="NBH125" s="336"/>
      <c r="NBI125" s="336"/>
      <c r="NBJ125" s="336"/>
      <c r="NBK125" s="171"/>
      <c r="NBL125" s="336"/>
      <c r="NBM125" s="336"/>
      <c r="NBN125" s="336"/>
      <c r="NBO125" s="336"/>
      <c r="NBP125" s="336"/>
      <c r="NBQ125" s="336"/>
      <c r="NBR125" s="336"/>
      <c r="NBS125" s="336"/>
      <c r="NBT125" s="336"/>
      <c r="NBU125" s="336"/>
      <c r="NBV125" s="171"/>
      <c r="NBW125" s="336"/>
      <c r="NBX125" s="336"/>
      <c r="NBY125" s="336"/>
      <c r="NBZ125" s="336"/>
      <c r="NCA125" s="336"/>
      <c r="NCB125" s="336"/>
      <c r="NCC125" s="336"/>
      <c r="NCD125" s="336"/>
      <c r="NCE125" s="336"/>
      <c r="NCF125" s="336"/>
      <c r="NCG125" s="171"/>
      <c r="NCH125" s="336"/>
      <c r="NCI125" s="336"/>
      <c r="NCJ125" s="336"/>
      <c r="NCK125" s="336"/>
      <c r="NCL125" s="336"/>
      <c r="NCM125" s="336"/>
      <c r="NCN125" s="336"/>
      <c r="NCO125" s="336"/>
      <c r="NCP125" s="336"/>
      <c r="NCQ125" s="336"/>
      <c r="NCR125" s="171"/>
      <c r="NCS125" s="336"/>
      <c r="NCT125" s="336"/>
      <c r="NCU125" s="336"/>
      <c r="NCV125" s="336"/>
      <c r="NCW125" s="336"/>
      <c r="NCX125" s="336"/>
      <c r="NCY125" s="336"/>
      <c r="NCZ125" s="336"/>
      <c r="NDA125" s="336"/>
      <c r="NDB125" s="336"/>
      <c r="NDC125" s="171"/>
      <c r="NDD125" s="336"/>
      <c r="NDE125" s="336"/>
      <c r="NDF125" s="336"/>
      <c r="NDG125" s="336"/>
      <c r="NDH125" s="336"/>
      <c r="NDI125" s="336"/>
      <c r="NDJ125" s="336"/>
      <c r="NDK125" s="336"/>
      <c r="NDL125" s="336"/>
      <c r="NDM125" s="336"/>
      <c r="NDN125" s="171"/>
      <c r="NDO125" s="336"/>
      <c r="NDP125" s="336"/>
      <c r="NDQ125" s="336"/>
      <c r="NDR125" s="336"/>
      <c r="NDS125" s="336"/>
      <c r="NDT125" s="336"/>
      <c r="NDU125" s="336"/>
      <c r="NDV125" s="336"/>
      <c r="NDW125" s="336"/>
      <c r="NDX125" s="336"/>
      <c r="NDY125" s="171"/>
      <c r="NDZ125" s="336"/>
      <c r="NEA125" s="336"/>
      <c r="NEB125" s="336"/>
      <c r="NEC125" s="336"/>
      <c r="NED125" s="336"/>
      <c r="NEE125" s="336"/>
      <c r="NEF125" s="336"/>
      <c r="NEG125" s="336"/>
      <c r="NEH125" s="336"/>
      <c r="NEI125" s="336"/>
      <c r="NEJ125" s="171"/>
      <c r="NEK125" s="336"/>
      <c r="NEL125" s="336"/>
      <c r="NEM125" s="336"/>
      <c r="NEN125" s="336"/>
      <c r="NEO125" s="336"/>
      <c r="NEP125" s="336"/>
      <c r="NEQ125" s="336"/>
      <c r="NER125" s="336"/>
      <c r="NES125" s="336"/>
      <c r="NET125" s="336"/>
      <c r="NEU125" s="171"/>
      <c r="NEV125" s="336"/>
      <c r="NEW125" s="336"/>
      <c r="NEX125" s="336"/>
      <c r="NEY125" s="336"/>
      <c r="NEZ125" s="336"/>
      <c r="NFA125" s="336"/>
      <c r="NFB125" s="336"/>
      <c r="NFC125" s="336"/>
      <c r="NFD125" s="336"/>
      <c r="NFE125" s="336"/>
      <c r="NFF125" s="171"/>
      <c r="NFG125" s="336"/>
      <c r="NFH125" s="336"/>
      <c r="NFI125" s="336"/>
      <c r="NFJ125" s="336"/>
      <c r="NFK125" s="336"/>
      <c r="NFL125" s="336"/>
      <c r="NFM125" s="336"/>
      <c r="NFN125" s="336"/>
      <c r="NFO125" s="336"/>
      <c r="NFP125" s="336"/>
      <c r="NFQ125" s="171"/>
      <c r="NFR125" s="336"/>
      <c r="NFS125" s="336"/>
      <c r="NFT125" s="336"/>
      <c r="NFU125" s="336"/>
      <c r="NFV125" s="336"/>
      <c r="NFW125" s="336"/>
      <c r="NFX125" s="336"/>
      <c r="NFY125" s="336"/>
      <c r="NFZ125" s="336"/>
      <c r="NGA125" s="336"/>
      <c r="NGB125" s="171"/>
      <c r="NGC125" s="336"/>
      <c r="NGD125" s="336"/>
      <c r="NGE125" s="336"/>
      <c r="NGF125" s="336"/>
      <c r="NGG125" s="336"/>
      <c r="NGH125" s="336"/>
      <c r="NGI125" s="336"/>
      <c r="NGJ125" s="336"/>
      <c r="NGK125" s="336"/>
      <c r="NGL125" s="336"/>
      <c r="NGM125" s="171"/>
      <c r="NGN125" s="336"/>
      <c r="NGO125" s="336"/>
      <c r="NGP125" s="336"/>
      <c r="NGQ125" s="336"/>
      <c r="NGR125" s="336"/>
      <c r="NGS125" s="336"/>
      <c r="NGT125" s="336"/>
      <c r="NGU125" s="336"/>
      <c r="NGV125" s="336"/>
      <c r="NGW125" s="336"/>
      <c r="NGX125" s="171"/>
      <c r="NGY125" s="336"/>
      <c r="NGZ125" s="336"/>
      <c r="NHA125" s="336"/>
      <c r="NHB125" s="336"/>
      <c r="NHC125" s="336"/>
      <c r="NHD125" s="336"/>
      <c r="NHE125" s="336"/>
      <c r="NHF125" s="336"/>
      <c r="NHG125" s="336"/>
      <c r="NHH125" s="336"/>
      <c r="NHI125" s="171"/>
      <c r="NHJ125" s="336"/>
      <c r="NHK125" s="336"/>
      <c r="NHL125" s="336"/>
      <c r="NHM125" s="336"/>
      <c r="NHN125" s="336"/>
      <c r="NHO125" s="336"/>
      <c r="NHP125" s="336"/>
      <c r="NHQ125" s="336"/>
      <c r="NHR125" s="336"/>
      <c r="NHS125" s="336"/>
      <c r="NHT125" s="171"/>
      <c r="NHU125" s="336"/>
      <c r="NHV125" s="336"/>
      <c r="NHW125" s="336"/>
      <c r="NHX125" s="336"/>
      <c r="NHY125" s="336"/>
      <c r="NHZ125" s="336"/>
      <c r="NIA125" s="336"/>
      <c r="NIB125" s="336"/>
      <c r="NIC125" s="336"/>
      <c r="NID125" s="336"/>
      <c r="NIE125" s="171"/>
      <c r="NIF125" s="336"/>
      <c r="NIG125" s="336"/>
      <c r="NIH125" s="336"/>
      <c r="NII125" s="336"/>
      <c r="NIJ125" s="336"/>
      <c r="NIK125" s="336"/>
      <c r="NIL125" s="336"/>
      <c r="NIM125" s="336"/>
      <c r="NIN125" s="336"/>
      <c r="NIO125" s="336"/>
      <c r="NIP125" s="171"/>
      <c r="NIQ125" s="336"/>
      <c r="NIR125" s="336"/>
      <c r="NIS125" s="336"/>
      <c r="NIT125" s="336"/>
      <c r="NIU125" s="336"/>
      <c r="NIV125" s="336"/>
      <c r="NIW125" s="336"/>
      <c r="NIX125" s="336"/>
      <c r="NIY125" s="336"/>
      <c r="NIZ125" s="336"/>
      <c r="NJA125" s="171"/>
      <c r="NJB125" s="336"/>
      <c r="NJC125" s="336"/>
      <c r="NJD125" s="336"/>
      <c r="NJE125" s="336"/>
      <c r="NJF125" s="336"/>
      <c r="NJG125" s="336"/>
      <c r="NJH125" s="336"/>
      <c r="NJI125" s="336"/>
      <c r="NJJ125" s="336"/>
      <c r="NJK125" s="336"/>
      <c r="NJL125" s="171"/>
      <c r="NJM125" s="336"/>
      <c r="NJN125" s="336"/>
      <c r="NJO125" s="336"/>
      <c r="NJP125" s="336"/>
      <c r="NJQ125" s="336"/>
      <c r="NJR125" s="336"/>
      <c r="NJS125" s="336"/>
      <c r="NJT125" s="336"/>
      <c r="NJU125" s="336"/>
      <c r="NJV125" s="336"/>
      <c r="NJW125" s="171"/>
      <c r="NJX125" s="336"/>
      <c r="NJY125" s="336"/>
      <c r="NJZ125" s="336"/>
      <c r="NKA125" s="336"/>
      <c r="NKB125" s="336"/>
      <c r="NKC125" s="336"/>
      <c r="NKD125" s="336"/>
      <c r="NKE125" s="336"/>
      <c r="NKF125" s="336"/>
      <c r="NKG125" s="336"/>
      <c r="NKH125" s="171"/>
      <c r="NKI125" s="336"/>
      <c r="NKJ125" s="336"/>
      <c r="NKK125" s="336"/>
      <c r="NKL125" s="336"/>
      <c r="NKM125" s="336"/>
      <c r="NKN125" s="336"/>
      <c r="NKO125" s="336"/>
      <c r="NKP125" s="336"/>
      <c r="NKQ125" s="336"/>
      <c r="NKR125" s="336"/>
      <c r="NKS125" s="171"/>
      <c r="NKT125" s="336"/>
      <c r="NKU125" s="336"/>
      <c r="NKV125" s="336"/>
      <c r="NKW125" s="336"/>
      <c r="NKX125" s="336"/>
      <c r="NKY125" s="336"/>
      <c r="NKZ125" s="336"/>
      <c r="NLA125" s="336"/>
      <c r="NLB125" s="336"/>
      <c r="NLC125" s="336"/>
      <c r="NLD125" s="171"/>
      <c r="NLE125" s="336"/>
      <c r="NLF125" s="336"/>
      <c r="NLG125" s="336"/>
      <c r="NLH125" s="336"/>
      <c r="NLI125" s="336"/>
      <c r="NLJ125" s="336"/>
      <c r="NLK125" s="336"/>
      <c r="NLL125" s="336"/>
      <c r="NLM125" s="336"/>
      <c r="NLN125" s="336"/>
      <c r="NLO125" s="171"/>
      <c r="NLP125" s="336"/>
      <c r="NLQ125" s="336"/>
      <c r="NLR125" s="336"/>
      <c r="NLS125" s="336"/>
      <c r="NLT125" s="336"/>
      <c r="NLU125" s="336"/>
      <c r="NLV125" s="336"/>
      <c r="NLW125" s="336"/>
      <c r="NLX125" s="336"/>
      <c r="NLY125" s="336"/>
      <c r="NLZ125" s="171"/>
      <c r="NMA125" s="336"/>
      <c r="NMB125" s="336"/>
      <c r="NMC125" s="336"/>
      <c r="NMD125" s="336"/>
      <c r="NME125" s="336"/>
      <c r="NMF125" s="336"/>
      <c r="NMG125" s="336"/>
      <c r="NMH125" s="336"/>
      <c r="NMI125" s="336"/>
      <c r="NMJ125" s="336"/>
      <c r="NMK125" s="171"/>
      <c r="NML125" s="336"/>
      <c r="NMM125" s="336"/>
      <c r="NMN125" s="336"/>
      <c r="NMO125" s="336"/>
      <c r="NMP125" s="336"/>
      <c r="NMQ125" s="336"/>
      <c r="NMR125" s="336"/>
      <c r="NMS125" s="336"/>
      <c r="NMT125" s="336"/>
      <c r="NMU125" s="336"/>
      <c r="NMV125" s="171"/>
      <c r="NMW125" s="336"/>
      <c r="NMX125" s="336"/>
      <c r="NMY125" s="336"/>
      <c r="NMZ125" s="336"/>
      <c r="NNA125" s="336"/>
      <c r="NNB125" s="336"/>
      <c r="NNC125" s="336"/>
      <c r="NND125" s="336"/>
      <c r="NNE125" s="336"/>
      <c r="NNF125" s="336"/>
      <c r="NNG125" s="171"/>
      <c r="NNH125" s="336"/>
      <c r="NNI125" s="336"/>
      <c r="NNJ125" s="336"/>
      <c r="NNK125" s="336"/>
      <c r="NNL125" s="336"/>
      <c r="NNM125" s="336"/>
      <c r="NNN125" s="336"/>
      <c r="NNO125" s="336"/>
      <c r="NNP125" s="336"/>
      <c r="NNQ125" s="336"/>
      <c r="NNR125" s="171"/>
      <c r="NNS125" s="336"/>
      <c r="NNT125" s="336"/>
      <c r="NNU125" s="336"/>
      <c r="NNV125" s="336"/>
      <c r="NNW125" s="336"/>
      <c r="NNX125" s="336"/>
      <c r="NNY125" s="336"/>
      <c r="NNZ125" s="336"/>
      <c r="NOA125" s="336"/>
      <c r="NOB125" s="336"/>
      <c r="NOC125" s="171"/>
      <c r="NOD125" s="336"/>
      <c r="NOE125" s="336"/>
      <c r="NOF125" s="336"/>
      <c r="NOG125" s="336"/>
      <c r="NOH125" s="336"/>
      <c r="NOI125" s="336"/>
      <c r="NOJ125" s="336"/>
      <c r="NOK125" s="336"/>
      <c r="NOL125" s="336"/>
      <c r="NOM125" s="336"/>
      <c r="NON125" s="171"/>
      <c r="NOO125" s="336"/>
      <c r="NOP125" s="336"/>
      <c r="NOQ125" s="336"/>
      <c r="NOR125" s="336"/>
      <c r="NOS125" s="336"/>
      <c r="NOT125" s="336"/>
      <c r="NOU125" s="336"/>
      <c r="NOV125" s="336"/>
      <c r="NOW125" s="336"/>
      <c r="NOX125" s="336"/>
      <c r="NOY125" s="171"/>
      <c r="NOZ125" s="336"/>
      <c r="NPA125" s="336"/>
      <c r="NPB125" s="336"/>
      <c r="NPC125" s="336"/>
      <c r="NPD125" s="336"/>
      <c r="NPE125" s="336"/>
      <c r="NPF125" s="336"/>
      <c r="NPG125" s="336"/>
      <c r="NPH125" s="336"/>
      <c r="NPI125" s="336"/>
      <c r="NPJ125" s="171"/>
      <c r="NPK125" s="336"/>
      <c r="NPL125" s="336"/>
      <c r="NPM125" s="336"/>
      <c r="NPN125" s="336"/>
      <c r="NPO125" s="336"/>
      <c r="NPP125" s="336"/>
      <c r="NPQ125" s="336"/>
      <c r="NPR125" s="336"/>
      <c r="NPS125" s="336"/>
      <c r="NPT125" s="336"/>
      <c r="NPU125" s="171"/>
      <c r="NPV125" s="336"/>
      <c r="NPW125" s="336"/>
      <c r="NPX125" s="336"/>
      <c r="NPY125" s="336"/>
      <c r="NPZ125" s="336"/>
      <c r="NQA125" s="336"/>
      <c r="NQB125" s="336"/>
      <c r="NQC125" s="336"/>
      <c r="NQD125" s="336"/>
      <c r="NQE125" s="336"/>
      <c r="NQF125" s="171"/>
      <c r="NQG125" s="336"/>
      <c r="NQH125" s="336"/>
      <c r="NQI125" s="336"/>
      <c r="NQJ125" s="336"/>
      <c r="NQK125" s="336"/>
      <c r="NQL125" s="336"/>
      <c r="NQM125" s="336"/>
      <c r="NQN125" s="336"/>
      <c r="NQO125" s="336"/>
      <c r="NQP125" s="336"/>
      <c r="NQQ125" s="171"/>
      <c r="NQR125" s="336"/>
      <c r="NQS125" s="336"/>
      <c r="NQT125" s="336"/>
      <c r="NQU125" s="336"/>
      <c r="NQV125" s="336"/>
      <c r="NQW125" s="336"/>
      <c r="NQX125" s="336"/>
      <c r="NQY125" s="336"/>
      <c r="NQZ125" s="336"/>
      <c r="NRA125" s="336"/>
      <c r="NRB125" s="171"/>
      <c r="NRC125" s="336"/>
      <c r="NRD125" s="336"/>
      <c r="NRE125" s="336"/>
      <c r="NRF125" s="336"/>
      <c r="NRG125" s="336"/>
      <c r="NRH125" s="336"/>
      <c r="NRI125" s="336"/>
      <c r="NRJ125" s="336"/>
      <c r="NRK125" s="336"/>
      <c r="NRL125" s="336"/>
      <c r="NRM125" s="171"/>
      <c r="NRN125" s="336"/>
      <c r="NRO125" s="336"/>
      <c r="NRP125" s="336"/>
      <c r="NRQ125" s="336"/>
      <c r="NRR125" s="336"/>
      <c r="NRS125" s="336"/>
      <c r="NRT125" s="336"/>
      <c r="NRU125" s="336"/>
      <c r="NRV125" s="336"/>
      <c r="NRW125" s="336"/>
      <c r="NRX125" s="171"/>
      <c r="NRY125" s="336"/>
      <c r="NRZ125" s="336"/>
      <c r="NSA125" s="336"/>
      <c r="NSB125" s="336"/>
      <c r="NSC125" s="336"/>
      <c r="NSD125" s="336"/>
      <c r="NSE125" s="336"/>
      <c r="NSF125" s="336"/>
      <c r="NSG125" s="336"/>
      <c r="NSH125" s="336"/>
      <c r="NSI125" s="171"/>
      <c r="NSJ125" s="336"/>
      <c r="NSK125" s="336"/>
      <c r="NSL125" s="336"/>
      <c r="NSM125" s="336"/>
      <c r="NSN125" s="336"/>
      <c r="NSO125" s="336"/>
      <c r="NSP125" s="336"/>
      <c r="NSQ125" s="336"/>
      <c r="NSR125" s="336"/>
      <c r="NSS125" s="336"/>
      <c r="NST125" s="171"/>
      <c r="NSU125" s="336"/>
      <c r="NSV125" s="336"/>
      <c r="NSW125" s="336"/>
      <c r="NSX125" s="336"/>
      <c r="NSY125" s="336"/>
      <c r="NSZ125" s="336"/>
      <c r="NTA125" s="336"/>
      <c r="NTB125" s="336"/>
      <c r="NTC125" s="336"/>
      <c r="NTD125" s="336"/>
      <c r="NTE125" s="171"/>
      <c r="NTF125" s="336"/>
      <c r="NTG125" s="336"/>
      <c r="NTH125" s="336"/>
      <c r="NTI125" s="336"/>
      <c r="NTJ125" s="336"/>
      <c r="NTK125" s="336"/>
      <c r="NTL125" s="336"/>
      <c r="NTM125" s="336"/>
      <c r="NTN125" s="336"/>
      <c r="NTO125" s="336"/>
      <c r="NTP125" s="171"/>
      <c r="NTQ125" s="336"/>
      <c r="NTR125" s="336"/>
      <c r="NTS125" s="336"/>
      <c r="NTT125" s="336"/>
      <c r="NTU125" s="336"/>
      <c r="NTV125" s="336"/>
      <c r="NTW125" s="336"/>
      <c r="NTX125" s="336"/>
      <c r="NTY125" s="336"/>
      <c r="NTZ125" s="336"/>
      <c r="NUA125" s="171"/>
      <c r="NUB125" s="336"/>
      <c r="NUC125" s="336"/>
      <c r="NUD125" s="336"/>
      <c r="NUE125" s="336"/>
      <c r="NUF125" s="336"/>
      <c r="NUG125" s="336"/>
      <c r="NUH125" s="336"/>
      <c r="NUI125" s="336"/>
      <c r="NUJ125" s="336"/>
      <c r="NUK125" s="336"/>
      <c r="NUL125" s="171"/>
      <c r="NUM125" s="336"/>
      <c r="NUN125" s="336"/>
      <c r="NUO125" s="336"/>
      <c r="NUP125" s="336"/>
      <c r="NUQ125" s="336"/>
      <c r="NUR125" s="336"/>
      <c r="NUS125" s="336"/>
      <c r="NUT125" s="336"/>
      <c r="NUU125" s="336"/>
      <c r="NUV125" s="336"/>
      <c r="NUW125" s="171"/>
      <c r="NUX125" s="336"/>
      <c r="NUY125" s="336"/>
      <c r="NUZ125" s="336"/>
      <c r="NVA125" s="336"/>
      <c r="NVB125" s="336"/>
      <c r="NVC125" s="336"/>
      <c r="NVD125" s="336"/>
      <c r="NVE125" s="336"/>
      <c r="NVF125" s="336"/>
      <c r="NVG125" s="336"/>
      <c r="NVH125" s="171"/>
      <c r="NVI125" s="336"/>
      <c r="NVJ125" s="336"/>
      <c r="NVK125" s="336"/>
      <c r="NVL125" s="336"/>
      <c r="NVM125" s="336"/>
      <c r="NVN125" s="336"/>
      <c r="NVO125" s="336"/>
      <c r="NVP125" s="336"/>
      <c r="NVQ125" s="336"/>
      <c r="NVR125" s="336"/>
      <c r="NVS125" s="171"/>
      <c r="NVT125" s="336"/>
      <c r="NVU125" s="336"/>
      <c r="NVV125" s="336"/>
      <c r="NVW125" s="336"/>
      <c r="NVX125" s="336"/>
      <c r="NVY125" s="336"/>
      <c r="NVZ125" s="336"/>
      <c r="NWA125" s="336"/>
      <c r="NWB125" s="336"/>
      <c r="NWC125" s="336"/>
      <c r="NWD125" s="171"/>
      <c r="NWE125" s="336"/>
      <c r="NWF125" s="336"/>
      <c r="NWG125" s="336"/>
      <c r="NWH125" s="336"/>
      <c r="NWI125" s="336"/>
      <c r="NWJ125" s="336"/>
      <c r="NWK125" s="336"/>
      <c r="NWL125" s="336"/>
      <c r="NWM125" s="336"/>
      <c r="NWN125" s="336"/>
      <c r="NWO125" s="171"/>
      <c r="NWP125" s="336"/>
      <c r="NWQ125" s="336"/>
      <c r="NWR125" s="336"/>
      <c r="NWS125" s="336"/>
      <c r="NWT125" s="336"/>
      <c r="NWU125" s="336"/>
      <c r="NWV125" s="336"/>
      <c r="NWW125" s="336"/>
      <c r="NWX125" s="336"/>
      <c r="NWY125" s="336"/>
      <c r="NWZ125" s="171"/>
      <c r="NXA125" s="336"/>
      <c r="NXB125" s="336"/>
      <c r="NXC125" s="336"/>
      <c r="NXD125" s="336"/>
      <c r="NXE125" s="336"/>
      <c r="NXF125" s="336"/>
      <c r="NXG125" s="336"/>
      <c r="NXH125" s="336"/>
      <c r="NXI125" s="336"/>
      <c r="NXJ125" s="336"/>
      <c r="NXK125" s="171"/>
      <c r="NXL125" s="336"/>
      <c r="NXM125" s="336"/>
      <c r="NXN125" s="336"/>
      <c r="NXO125" s="336"/>
      <c r="NXP125" s="336"/>
      <c r="NXQ125" s="336"/>
      <c r="NXR125" s="336"/>
      <c r="NXS125" s="336"/>
      <c r="NXT125" s="336"/>
      <c r="NXU125" s="336"/>
      <c r="NXV125" s="171"/>
      <c r="NXW125" s="336"/>
      <c r="NXX125" s="336"/>
      <c r="NXY125" s="336"/>
      <c r="NXZ125" s="336"/>
      <c r="NYA125" s="336"/>
      <c r="NYB125" s="336"/>
      <c r="NYC125" s="336"/>
      <c r="NYD125" s="336"/>
      <c r="NYE125" s="336"/>
      <c r="NYF125" s="336"/>
      <c r="NYG125" s="171"/>
      <c r="NYH125" s="336"/>
      <c r="NYI125" s="336"/>
      <c r="NYJ125" s="336"/>
      <c r="NYK125" s="336"/>
      <c r="NYL125" s="336"/>
      <c r="NYM125" s="336"/>
      <c r="NYN125" s="336"/>
      <c r="NYO125" s="336"/>
      <c r="NYP125" s="336"/>
      <c r="NYQ125" s="336"/>
      <c r="NYR125" s="171"/>
      <c r="NYS125" s="336"/>
      <c r="NYT125" s="336"/>
      <c r="NYU125" s="336"/>
      <c r="NYV125" s="336"/>
      <c r="NYW125" s="336"/>
      <c r="NYX125" s="336"/>
      <c r="NYY125" s="336"/>
      <c r="NYZ125" s="336"/>
      <c r="NZA125" s="336"/>
      <c r="NZB125" s="336"/>
      <c r="NZC125" s="171"/>
      <c r="NZD125" s="336"/>
      <c r="NZE125" s="336"/>
      <c r="NZF125" s="336"/>
      <c r="NZG125" s="336"/>
      <c r="NZH125" s="336"/>
      <c r="NZI125" s="336"/>
      <c r="NZJ125" s="336"/>
      <c r="NZK125" s="336"/>
      <c r="NZL125" s="336"/>
      <c r="NZM125" s="336"/>
      <c r="NZN125" s="171"/>
      <c r="NZO125" s="336"/>
      <c r="NZP125" s="336"/>
      <c r="NZQ125" s="336"/>
      <c r="NZR125" s="336"/>
      <c r="NZS125" s="336"/>
      <c r="NZT125" s="336"/>
      <c r="NZU125" s="336"/>
      <c r="NZV125" s="336"/>
      <c r="NZW125" s="336"/>
      <c r="NZX125" s="336"/>
      <c r="NZY125" s="171"/>
      <c r="NZZ125" s="336"/>
      <c r="OAA125" s="336"/>
      <c r="OAB125" s="336"/>
      <c r="OAC125" s="336"/>
      <c r="OAD125" s="336"/>
      <c r="OAE125" s="336"/>
      <c r="OAF125" s="336"/>
      <c r="OAG125" s="336"/>
      <c r="OAH125" s="336"/>
      <c r="OAI125" s="336"/>
      <c r="OAJ125" s="171"/>
      <c r="OAK125" s="336"/>
      <c r="OAL125" s="336"/>
      <c r="OAM125" s="336"/>
      <c r="OAN125" s="336"/>
      <c r="OAO125" s="336"/>
      <c r="OAP125" s="336"/>
      <c r="OAQ125" s="336"/>
      <c r="OAR125" s="336"/>
      <c r="OAS125" s="336"/>
      <c r="OAT125" s="336"/>
      <c r="OAU125" s="171"/>
      <c r="OAV125" s="336"/>
      <c r="OAW125" s="336"/>
      <c r="OAX125" s="336"/>
      <c r="OAY125" s="336"/>
      <c r="OAZ125" s="336"/>
      <c r="OBA125" s="336"/>
      <c r="OBB125" s="336"/>
      <c r="OBC125" s="336"/>
      <c r="OBD125" s="336"/>
      <c r="OBE125" s="336"/>
      <c r="OBF125" s="171"/>
      <c r="OBG125" s="336"/>
      <c r="OBH125" s="336"/>
      <c r="OBI125" s="336"/>
      <c r="OBJ125" s="336"/>
      <c r="OBK125" s="336"/>
      <c r="OBL125" s="336"/>
      <c r="OBM125" s="336"/>
      <c r="OBN125" s="336"/>
      <c r="OBO125" s="336"/>
      <c r="OBP125" s="336"/>
      <c r="OBQ125" s="171"/>
      <c r="OBR125" s="336"/>
      <c r="OBS125" s="336"/>
      <c r="OBT125" s="336"/>
      <c r="OBU125" s="336"/>
      <c r="OBV125" s="336"/>
      <c r="OBW125" s="336"/>
      <c r="OBX125" s="336"/>
      <c r="OBY125" s="336"/>
      <c r="OBZ125" s="336"/>
      <c r="OCA125" s="336"/>
      <c r="OCB125" s="171"/>
      <c r="OCC125" s="336"/>
      <c r="OCD125" s="336"/>
      <c r="OCE125" s="336"/>
      <c r="OCF125" s="336"/>
      <c r="OCG125" s="336"/>
      <c r="OCH125" s="336"/>
      <c r="OCI125" s="336"/>
      <c r="OCJ125" s="336"/>
      <c r="OCK125" s="336"/>
      <c r="OCL125" s="336"/>
      <c r="OCM125" s="171"/>
      <c r="OCN125" s="336"/>
      <c r="OCO125" s="336"/>
      <c r="OCP125" s="336"/>
      <c r="OCQ125" s="336"/>
      <c r="OCR125" s="336"/>
      <c r="OCS125" s="336"/>
      <c r="OCT125" s="336"/>
      <c r="OCU125" s="336"/>
      <c r="OCV125" s="336"/>
      <c r="OCW125" s="336"/>
      <c r="OCX125" s="171"/>
      <c r="OCY125" s="336"/>
      <c r="OCZ125" s="336"/>
      <c r="ODA125" s="336"/>
      <c r="ODB125" s="336"/>
      <c r="ODC125" s="336"/>
      <c r="ODD125" s="336"/>
      <c r="ODE125" s="336"/>
      <c r="ODF125" s="336"/>
      <c r="ODG125" s="336"/>
      <c r="ODH125" s="336"/>
      <c r="ODI125" s="171"/>
      <c r="ODJ125" s="336"/>
      <c r="ODK125" s="336"/>
      <c r="ODL125" s="336"/>
      <c r="ODM125" s="336"/>
      <c r="ODN125" s="336"/>
      <c r="ODO125" s="336"/>
      <c r="ODP125" s="336"/>
      <c r="ODQ125" s="336"/>
      <c r="ODR125" s="336"/>
      <c r="ODS125" s="336"/>
      <c r="ODT125" s="171"/>
      <c r="ODU125" s="336"/>
      <c r="ODV125" s="336"/>
      <c r="ODW125" s="336"/>
      <c r="ODX125" s="336"/>
      <c r="ODY125" s="336"/>
      <c r="ODZ125" s="336"/>
      <c r="OEA125" s="336"/>
      <c r="OEB125" s="336"/>
      <c r="OEC125" s="336"/>
      <c r="OED125" s="336"/>
      <c r="OEE125" s="171"/>
      <c r="OEF125" s="336"/>
      <c r="OEG125" s="336"/>
      <c r="OEH125" s="336"/>
      <c r="OEI125" s="336"/>
      <c r="OEJ125" s="336"/>
      <c r="OEK125" s="336"/>
      <c r="OEL125" s="336"/>
      <c r="OEM125" s="336"/>
      <c r="OEN125" s="336"/>
      <c r="OEO125" s="336"/>
      <c r="OEP125" s="171"/>
      <c r="OEQ125" s="336"/>
      <c r="OER125" s="336"/>
      <c r="OES125" s="336"/>
      <c r="OET125" s="336"/>
      <c r="OEU125" s="336"/>
      <c r="OEV125" s="336"/>
      <c r="OEW125" s="336"/>
      <c r="OEX125" s="336"/>
      <c r="OEY125" s="336"/>
      <c r="OEZ125" s="336"/>
      <c r="OFA125" s="171"/>
      <c r="OFB125" s="336"/>
      <c r="OFC125" s="336"/>
      <c r="OFD125" s="336"/>
      <c r="OFE125" s="336"/>
      <c r="OFF125" s="336"/>
      <c r="OFG125" s="336"/>
      <c r="OFH125" s="336"/>
      <c r="OFI125" s="336"/>
      <c r="OFJ125" s="336"/>
      <c r="OFK125" s="336"/>
      <c r="OFL125" s="171"/>
      <c r="OFM125" s="336"/>
      <c r="OFN125" s="336"/>
      <c r="OFO125" s="336"/>
      <c r="OFP125" s="336"/>
      <c r="OFQ125" s="336"/>
      <c r="OFR125" s="336"/>
      <c r="OFS125" s="336"/>
      <c r="OFT125" s="336"/>
      <c r="OFU125" s="336"/>
      <c r="OFV125" s="336"/>
      <c r="OFW125" s="171"/>
      <c r="OFX125" s="336"/>
      <c r="OFY125" s="336"/>
      <c r="OFZ125" s="336"/>
      <c r="OGA125" s="336"/>
      <c r="OGB125" s="336"/>
      <c r="OGC125" s="336"/>
      <c r="OGD125" s="336"/>
      <c r="OGE125" s="336"/>
      <c r="OGF125" s="336"/>
      <c r="OGG125" s="336"/>
      <c r="OGH125" s="171"/>
      <c r="OGI125" s="336"/>
      <c r="OGJ125" s="336"/>
      <c r="OGK125" s="336"/>
      <c r="OGL125" s="336"/>
      <c r="OGM125" s="336"/>
      <c r="OGN125" s="336"/>
      <c r="OGO125" s="336"/>
      <c r="OGP125" s="336"/>
      <c r="OGQ125" s="336"/>
      <c r="OGR125" s="336"/>
      <c r="OGS125" s="171"/>
      <c r="OGT125" s="336"/>
      <c r="OGU125" s="336"/>
      <c r="OGV125" s="336"/>
      <c r="OGW125" s="336"/>
      <c r="OGX125" s="336"/>
      <c r="OGY125" s="336"/>
      <c r="OGZ125" s="336"/>
      <c r="OHA125" s="336"/>
      <c r="OHB125" s="336"/>
      <c r="OHC125" s="336"/>
      <c r="OHD125" s="171"/>
      <c r="OHE125" s="336"/>
      <c r="OHF125" s="336"/>
      <c r="OHG125" s="336"/>
      <c r="OHH125" s="336"/>
      <c r="OHI125" s="336"/>
      <c r="OHJ125" s="336"/>
      <c r="OHK125" s="336"/>
      <c r="OHL125" s="336"/>
      <c r="OHM125" s="336"/>
      <c r="OHN125" s="336"/>
      <c r="OHO125" s="171"/>
      <c r="OHP125" s="336"/>
      <c r="OHQ125" s="336"/>
      <c r="OHR125" s="336"/>
      <c r="OHS125" s="336"/>
      <c r="OHT125" s="336"/>
      <c r="OHU125" s="336"/>
      <c r="OHV125" s="336"/>
      <c r="OHW125" s="336"/>
      <c r="OHX125" s="336"/>
      <c r="OHY125" s="336"/>
      <c r="OHZ125" s="171"/>
      <c r="OIA125" s="336"/>
      <c r="OIB125" s="336"/>
      <c r="OIC125" s="336"/>
      <c r="OID125" s="336"/>
      <c r="OIE125" s="336"/>
      <c r="OIF125" s="336"/>
      <c r="OIG125" s="336"/>
      <c r="OIH125" s="336"/>
      <c r="OII125" s="336"/>
      <c r="OIJ125" s="336"/>
      <c r="OIK125" s="171"/>
      <c r="OIL125" s="336"/>
      <c r="OIM125" s="336"/>
      <c r="OIN125" s="336"/>
      <c r="OIO125" s="336"/>
      <c r="OIP125" s="336"/>
      <c r="OIQ125" s="336"/>
      <c r="OIR125" s="336"/>
      <c r="OIS125" s="336"/>
      <c r="OIT125" s="336"/>
      <c r="OIU125" s="336"/>
      <c r="OIV125" s="171"/>
      <c r="OIW125" s="336"/>
      <c r="OIX125" s="336"/>
      <c r="OIY125" s="336"/>
      <c r="OIZ125" s="336"/>
      <c r="OJA125" s="336"/>
      <c r="OJB125" s="336"/>
      <c r="OJC125" s="336"/>
      <c r="OJD125" s="336"/>
      <c r="OJE125" s="336"/>
      <c r="OJF125" s="336"/>
      <c r="OJG125" s="171"/>
      <c r="OJH125" s="336"/>
      <c r="OJI125" s="336"/>
      <c r="OJJ125" s="336"/>
      <c r="OJK125" s="336"/>
      <c r="OJL125" s="336"/>
      <c r="OJM125" s="336"/>
      <c r="OJN125" s="336"/>
      <c r="OJO125" s="336"/>
      <c r="OJP125" s="336"/>
      <c r="OJQ125" s="336"/>
      <c r="OJR125" s="171"/>
      <c r="OJS125" s="336"/>
      <c r="OJT125" s="336"/>
      <c r="OJU125" s="336"/>
      <c r="OJV125" s="336"/>
      <c r="OJW125" s="336"/>
      <c r="OJX125" s="336"/>
      <c r="OJY125" s="336"/>
      <c r="OJZ125" s="336"/>
      <c r="OKA125" s="336"/>
      <c r="OKB125" s="336"/>
      <c r="OKC125" s="171"/>
      <c r="OKD125" s="336"/>
      <c r="OKE125" s="336"/>
      <c r="OKF125" s="336"/>
      <c r="OKG125" s="336"/>
      <c r="OKH125" s="336"/>
      <c r="OKI125" s="336"/>
      <c r="OKJ125" s="336"/>
      <c r="OKK125" s="336"/>
      <c r="OKL125" s="336"/>
      <c r="OKM125" s="336"/>
      <c r="OKN125" s="171"/>
      <c r="OKO125" s="336"/>
      <c r="OKP125" s="336"/>
      <c r="OKQ125" s="336"/>
      <c r="OKR125" s="336"/>
      <c r="OKS125" s="336"/>
      <c r="OKT125" s="336"/>
      <c r="OKU125" s="336"/>
      <c r="OKV125" s="336"/>
      <c r="OKW125" s="336"/>
      <c r="OKX125" s="336"/>
      <c r="OKY125" s="171"/>
      <c r="OKZ125" s="336"/>
      <c r="OLA125" s="336"/>
      <c r="OLB125" s="336"/>
      <c r="OLC125" s="336"/>
      <c r="OLD125" s="336"/>
      <c r="OLE125" s="336"/>
      <c r="OLF125" s="336"/>
      <c r="OLG125" s="336"/>
      <c r="OLH125" s="336"/>
      <c r="OLI125" s="336"/>
      <c r="OLJ125" s="171"/>
      <c r="OLK125" s="336"/>
      <c r="OLL125" s="336"/>
      <c r="OLM125" s="336"/>
      <c r="OLN125" s="336"/>
      <c r="OLO125" s="336"/>
      <c r="OLP125" s="336"/>
      <c r="OLQ125" s="336"/>
      <c r="OLR125" s="336"/>
      <c r="OLS125" s="336"/>
      <c r="OLT125" s="336"/>
      <c r="OLU125" s="171"/>
      <c r="OLV125" s="336"/>
      <c r="OLW125" s="336"/>
      <c r="OLX125" s="336"/>
      <c r="OLY125" s="336"/>
      <c r="OLZ125" s="336"/>
      <c r="OMA125" s="336"/>
      <c r="OMB125" s="336"/>
      <c r="OMC125" s="336"/>
      <c r="OMD125" s="336"/>
      <c r="OME125" s="336"/>
      <c r="OMF125" s="171"/>
      <c r="OMG125" s="336"/>
      <c r="OMH125" s="336"/>
      <c r="OMI125" s="336"/>
      <c r="OMJ125" s="336"/>
      <c r="OMK125" s="336"/>
      <c r="OML125" s="336"/>
      <c r="OMM125" s="336"/>
      <c r="OMN125" s="336"/>
      <c r="OMO125" s="336"/>
      <c r="OMP125" s="336"/>
      <c r="OMQ125" s="171"/>
      <c r="OMR125" s="336"/>
      <c r="OMS125" s="336"/>
      <c r="OMT125" s="336"/>
      <c r="OMU125" s="336"/>
      <c r="OMV125" s="336"/>
      <c r="OMW125" s="336"/>
      <c r="OMX125" s="336"/>
      <c r="OMY125" s="336"/>
      <c r="OMZ125" s="336"/>
      <c r="ONA125" s="336"/>
      <c r="ONB125" s="171"/>
      <c r="ONC125" s="336"/>
      <c r="OND125" s="336"/>
      <c r="ONE125" s="336"/>
      <c r="ONF125" s="336"/>
      <c r="ONG125" s="336"/>
      <c r="ONH125" s="336"/>
      <c r="ONI125" s="336"/>
      <c r="ONJ125" s="336"/>
      <c r="ONK125" s="336"/>
      <c r="ONL125" s="336"/>
      <c r="ONM125" s="171"/>
      <c r="ONN125" s="336"/>
      <c r="ONO125" s="336"/>
      <c r="ONP125" s="336"/>
      <c r="ONQ125" s="336"/>
      <c r="ONR125" s="336"/>
      <c r="ONS125" s="336"/>
      <c r="ONT125" s="336"/>
      <c r="ONU125" s="336"/>
      <c r="ONV125" s="336"/>
      <c r="ONW125" s="336"/>
      <c r="ONX125" s="171"/>
      <c r="ONY125" s="336"/>
      <c r="ONZ125" s="336"/>
      <c r="OOA125" s="336"/>
      <c r="OOB125" s="336"/>
      <c r="OOC125" s="336"/>
      <c r="OOD125" s="336"/>
      <c r="OOE125" s="336"/>
      <c r="OOF125" s="336"/>
      <c r="OOG125" s="336"/>
      <c r="OOH125" s="336"/>
      <c r="OOI125" s="171"/>
      <c r="OOJ125" s="336"/>
      <c r="OOK125" s="336"/>
      <c r="OOL125" s="336"/>
      <c r="OOM125" s="336"/>
      <c r="OON125" s="336"/>
      <c r="OOO125" s="336"/>
      <c r="OOP125" s="336"/>
      <c r="OOQ125" s="336"/>
      <c r="OOR125" s="336"/>
      <c r="OOS125" s="336"/>
      <c r="OOT125" s="171"/>
      <c r="OOU125" s="336"/>
      <c r="OOV125" s="336"/>
      <c r="OOW125" s="336"/>
      <c r="OOX125" s="336"/>
      <c r="OOY125" s="336"/>
      <c r="OOZ125" s="336"/>
      <c r="OPA125" s="336"/>
      <c r="OPB125" s="336"/>
      <c r="OPC125" s="336"/>
      <c r="OPD125" s="336"/>
      <c r="OPE125" s="171"/>
      <c r="OPF125" s="336"/>
      <c r="OPG125" s="336"/>
      <c r="OPH125" s="336"/>
      <c r="OPI125" s="336"/>
      <c r="OPJ125" s="336"/>
      <c r="OPK125" s="336"/>
      <c r="OPL125" s="336"/>
      <c r="OPM125" s="336"/>
      <c r="OPN125" s="336"/>
      <c r="OPO125" s="336"/>
      <c r="OPP125" s="171"/>
      <c r="OPQ125" s="336"/>
      <c r="OPR125" s="336"/>
      <c r="OPS125" s="336"/>
      <c r="OPT125" s="336"/>
      <c r="OPU125" s="336"/>
      <c r="OPV125" s="336"/>
      <c r="OPW125" s="336"/>
      <c r="OPX125" s="336"/>
      <c r="OPY125" s="336"/>
      <c r="OPZ125" s="336"/>
      <c r="OQA125" s="171"/>
      <c r="OQB125" s="336"/>
      <c r="OQC125" s="336"/>
      <c r="OQD125" s="336"/>
      <c r="OQE125" s="336"/>
      <c r="OQF125" s="336"/>
      <c r="OQG125" s="336"/>
      <c r="OQH125" s="336"/>
      <c r="OQI125" s="336"/>
      <c r="OQJ125" s="336"/>
      <c r="OQK125" s="336"/>
      <c r="OQL125" s="171"/>
      <c r="OQM125" s="336"/>
      <c r="OQN125" s="336"/>
      <c r="OQO125" s="336"/>
      <c r="OQP125" s="336"/>
      <c r="OQQ125" s="336"/>
      <c r="OQR125" s="336"/>
      <c r="OQS125" s="336"/>
      <c r="OQT125" s="336"/>
      <c r="OQU125" s="336"/>
      <c r="OQV125" s="336"/>
      <c r="OQW125" s="171"/>
      <c r="OQX125" s="336"/>
      <c r="OQY125" s="336"/>
      <c r="OQZ125" s="336"/>
      <c r="ORA125" s="336"/>
      <c r="ORB125" s="336"/>
      <c r="ORC125" s="336"/>
      <c r="ORD125" s="336"/>
      <c r="ORE125" s="336"/>
      <c r="ORF125" s="336"/>
      <c r="ORG125" s="336"/>
      <c r="ORH125" s="171"/>
      <c r="ORI125" s="336"/>
      <c r="ORJ125" s="336"/>
      <c r="ORK125" s="336"/>
      <c r="ORL125" s="336"/>
      <c r="ORM125" s="336"/>
      <c r="ORN125" s="336"/>
      <c r="ORO125" s="336"/>
      <c r="ORP125" s="336"/>
      <c r="ORQ125" s="336"/>
      <c r="ORR125" s="336"/>
      <c r="ORS125" s="171"/>
      <c r="ORT125" s="336"/>
      <c r="ORU125" s="336"/>
      <c r="ORV125" s="336"/>
      <c r="ORW125" s="336"/>
      <c r="ORX125" s="336"/>
      <c r="ORY125" s="336"/>
      <c r="ORZ125" s="336"/>
      <c r="OSA125" s="336"/>
      <c r="OSB125" s="336"/>
      <c r="OSC125" s="336"/>
      <c r="OSD125" s="171"/>
      <c r="OSE125" s="336"/>
      <c r="OSF125" s="336"/>
      <c r="OSG125" s="336"/>
      <c r="OSH125" s="336"/>
      <c r="OSI125" s="336"/>
      <c r="OSJ125" s="336"/>
      <c r="OSK125" s="336"/>
      <c r="OSL125" s="336"/>
      <c r="OSM125" s="336"/>
      <c r="OSN125" s="336"/>
      <c r="OSO125" s="171"/>
      <c r="OSP125" s="336"/>
      <c r="OSQ125" s="336"/>
      <c r="OSR125" s="336"/>
      <c r="OSS125" s="336"/>
      <c r="OST125" s="336"/>
      <c r="OSU125" s="336"/>
      <c r="OSV125" s="336"/>
      <c r="OSW125" s="336"/>
      <c r="OSX125" s="336"/>
      <c r="OSY125" s="336"/>
      <c r="OSZ125" s="171"/>
      <c r="OTA125" s="336"/>
      <c r="OTB125" s="336"/>
      <c r="OTC125" s="336"/>
      <c r="OTD125" s="336"/>
      <c r="OTE125" s="336"/>
      <c r="OTF125" s="336"/>
      <c r="OTG125" s="336"/>
      <c r="OTH125" s="336"/>
      <c r="OTI125" s="336"/>
      <c r="OTJ125" s="336"/>
      <c r="OTK125" s="171"/>
      <c r="OTL125" s="336"/>
      <c r="OTM125" s="336"/>
      <c r="OTN125" s="336"/>
      <c r="OTO125" s="336"/>
      <c r="OTP125" s="336"/>
      <c r="OTQ125" s="336"/>
      <c r="OTR125" s="336"/>
      <c r="OTS125" s="336"/>
      <c r="OTT125" s="336"/>
      <c r="OTU125" s="336"/>
      <c r="OTV125" s="171"/>
      <c r="OTW125" s="336"/>
      <c r="OTX125" s="336"/>
      <c r="OTY125" s="336"/>
      <c r="OTZ125" s="336"/>
      <c r="OUA125" s="336"/>
      <c r="OUB125" s="336"/>
      <c r="OUC125" s="336"/>
      <c r="OUD125" s="336"/>
      <c r="OUE125" s="336"/>
      <c r="OUF125" s="336"/>
      <c r="OUG125" s="171"/>
      <c r="OUH125" s="336"/>
      <c r="OUI125" s="336"/>
      <c r="OUJ125" s="336"/>
      <c r="OUK125" s="336"/>
      <c r="OUL125" s="336"/>
      <c r="OUM125" s="336"/>
      <c r="OUN125" s="336"/>
      <c r="OUO125" s="336"/>
      <c r="OUP125" s="336"/>
      <c r="OUQ125" s="336"/>
      <c r="OUR125" s="171"/>
      <c r="OUS125" s="336"/>
      <c r="OUT125" s="336"/>
      <c r="OUU125" s="336"/>
      <c r="OUV125" s="336"/>
      <c r="OUW125" s="336"/>
      <c r="OUX125" s="336"/>
      <c r="OUY125" s="336"/>
      <c r="OUZ125" s="336"/>
      <c r="OVA125" s="336"/>
      <c r="OVB125" s="336"/>
      <c r="OVC125" s="171"/>
      <c r="OVD125" s="336"/>
      <c r="OVE125" s="336"/>
      <c r="OVF125" s="336"/>
      <c r="OVG125" s="336"/>
      <c r="OVH125" s="336"/>
      <c r="OVI125" s="336"/>
      <c r="OVJ125" s="336"/>
      <c r="OVK125" s="336"/>
      <c r="OVL125" s="336"/>
      <c r="OVM125" s="336"/>
      <c r="OVN125" s="171"/>
      <c r="OVO125" s="336"/>
      <c r="OVP125" s="336"/>
      <c r="OVQ125" s="336"/>
      <c r="OVR125" s="336"/>
      <c r="OVS125" s="336"/>
      <c r="OVT125" s="336"/>
      <c r="OVU125" s="336"/>
      <c r="OVV125" s="336"/>
      <c r="OVW125" s="336"/>
      <c r="OVX125" s="336"/>
      <c r="OVY125" s="171"/>
      <c r="OVZ125" s="336"/>
      <c r="OWA125" s="336"/>
      <c r="OWB125" s="336"/>
      <c r="OWC125" s="336"/>
      <c r="OWD125" s="336"/>
      <c r="OWE125" s="336"/>
      <c r="OWF125" s="336"/>
      <c r="OWG125" s="336"/>
      <c r="OWH125" s="336"/>
      <c r="OWI125" s="336"/>
      <c r="OWJ125" s="171"/>
      <c r="OWK125" s="336"/>
      <c r="OWL125" s="336"/>
      <c r="OWM125" s="336"/>
      <c r="OWN125" s="336"/>
      <c r="OWO125" s="336"/>
      <c r="OWP125" s="336"/>
      <c r="OWQ125" s="336"/>
      <c r="OWR125" s="336"/>
      <c r="OWS125" s="336"/>
      <c r="OWT125" s="336"/>
      <c r="OWU125" s="171"/>
      <c r="OWV125" s="336"/>
      <c r="OWW125" s="336"/>
      <c r="OWX125" s="336"/>
      <c r="OWY125" s="336"/>
      <c r="OWZ125" s="336"/>
      <c r="OXA125" s="336"/>
      <c r="OXB125" s="336"/>
      <c r="OXC125" s="336"/>
      <c r="OXD125" s="336"/>
      <c r="OXE125" s="336"/>
      <c r="OXF125" s="171"/>
      <c r="OXG125" s="336"/>
      <c r="OXH125" s="336"/>
      <c r="OXI125" s="336"/>
      <c r="OXJ125" s="336"/>
      <c r="OXK125" s="336"/>
      <c r="OXL125" s="336"/>
      <c r="OXM125" s="336"/>
      <c r="OXN125" s="336"/>
      <c r="OXO125" s="336"/>
      <c r="OXP125" s="336"/>
      <c r="OXQ125" s="171"/>
      <c r="OXR125" s="336"/>
      <c r="OXS125" s="336"/>
      <c r="OXT125" s="336"/>
      <c r="OXU125" s="336"/>
      <c r="OXV125" s="336"/>
      <c r="OXW125" s="336"/>
      <c r="OXX125" s="336"/>
      <c r="OXY125" s="336"/>
      <c r="OXZ125" s="336"/>
      <c r="OYA125" s="336"/>
      <c r="OYB125" s="171"/>
      <c r="OYC125" s="336"/>
      <c r="OYD125" s="336"/>
      <c r="OYE125" s="336"/>
      <c r="OYF125" s="336"/>
      <c r="OYG125" s="336"/>
      <c r="OYH125" s="336"/>
      <c r="OYI125" s="336"/>
      <c r="OYJ125" s="336"/>
      <c r="OYK125" s="336"/>
      <c r="OYL125" s="336"/>
      <c r="OYM125" s="171"/>
      <c r="OYN125" s="336"/>
      <c r="OYO125" s="336"/>
      <c r="OYP125" s="336"/>
      <c r="OYQ125" s="336"/>
      <c r="OYR125" s="336"/>
      <c r="OYS125" s="336"/>
      <c r="OYT125" s="336"/>
      <c r="OYU125" s="336"/>
      <c r="OYV125" s="336"/>
      <c r="OYW125" s="336"/>
      <c r="OYX125" s="171"/>
      <c r="OYY125" s="336"/>
      <c r="OYZ125" s="336"/>
      <c r="OZA125" s="336"/>
      <c r="OZB125" s="336"/>
      <c r="OZC125" s="336"/>
      <c r="OZD125" s="336"/>
      <c r="OZE125" s="336"/>
      <c r="OZF125" s="336"/>
      <c r="OZG125" s="336"/>
      <c r="OZH125" s="336"/>
      <c r="OZI125" s="171"/>
      <c r="OZJ125" s="336"/>
      <c r="OZK125" s="336"/>
      <c r="OZL125" s="336"/>
      <c r="OZM125" s="336"/>
      <c r="OZN125" s="336"/>
      <c r="OZO125" s="336"/>
      <c r="OZP125" s="336"/>
      <c r="OZQ125" s="336"/>
      <c r="OZR125" s="336"/>
      <c r="OZS125" s="336"/>
      <c r="OZT125" s="171"/>
      <c r="OZU125" s="336"/>
      <c r="OZV125" s="336"/>
      <c r="OZW125" s="336"/>
      <c r="OZX125" s="336"/>
      <c r="OZY125" s="336"/>
      <c r="OZZ125" s="336"/>
      <c r="PAA125" s="336"/>
      <c r="PAB125" s="336"/>
      <c r="PAC125" s="336"/>
      <c r="PAD125" s="336"/>
      <c r="PAE125" s="171"/>
      <c r="PAF125" s="336"/>
      <c r="PAG125" s="336"/>
      <c r="PAH125" s="336"/>
      <c r="PAI125" s="336"/>
      <c r="PAJ125" s="336"/>
      <c r="PAK125" s="336"/>
      <c r="PAL125" s="336"/>
      <c r="PAM125" s="336"/>
      <c r="PAN125" s="336"/>
      <c r="PAO125" s="336"/>
      <c r="PAP125" s="171"/>
      <c r="PAQ125" s="336"/>
      <c r="PAR125" s="336"/>
      <c r="PAS125" s="336"/>
      <c r="PAT125" s="336"/>
      <c r="PAU125" s="336"/>
      <c r="PAV125" s="336"/>
      <c r="PAW125" s="336"/>
      <c r="PAX125" s="336"/>
      <c r="PAY125" s="336"/>
      <c r="PAZ125" s="336"/>
      <c r="PBA125" s="171"/>
      <c r="PBB125" s="336"/>
      <c r="PBC125" s="336"/>
      <c r="PBD125" s="336"/>
      <c r="PBE125" s="336"/>
      <c r="PBF125" s="336"/>
      <c r="PBG125" s="336"/>
      <c r="PBH125" s="336"/>
      <c r="PBI125" s="336"/>
      <c r="PBJ125" s="336"/>
      <c r="PBK125" s="336"/>
      <c r="PBL125" s="171"/>
      <c r="PBM125" s="336"/>
      <c r="PBN125" s="336"/>
      <c r="PBO125" s="336"/>
      <c r="PBP125" s="336"/>
      <c r="PBQ125" s="336"/>
      <c r="PBR125" s="336"/>
      <c r="PBS125" s="336"/>
      <c r="PBT125" s="336"/>
      <c r="PBU125" s="336"/>
      <c r="PBV125" s="336"/>
      <c r="PBW125" s="171"/>
      <c r="PBX125" s="336"/>
      <c r="PBY125" s="336"/>
      <c r="PBZ125" s="336"/>
      <c r="PCA125" s="336"/>
      <c r="PCB125" s="336"/>
      <c r="PCC125" s="336"/>
      <c r="PCD125" s="336"/>
      <c r="PCE125" s="336"/>
      <c r="PCF125" s="336"/>
      <c r="PCG125" s="336"/>
      <c r="PCH125" s="171"/>
      <c r="PCI125" s="336"/>
      <c r="PCJ125" s="336"/>
      <c r="PCK125" s="336"/>
      <c r="PCL125" s="336"/>
      <c r="PCM125" s="336"/>
      <c r="PCN125" s="336"/>
      <c r="PCO125" s="336"/>
      <c r="PCP125" s="336"/>
      <c r="PCQ125" s="336"/>
      <c r="PCR125" s="336"/>
      <c r="PCS125" s="171"/>
      <c r="PCT125" s="336"/>
      <c r="PCU125" s="336"/>
      <c r="PCV125" s="336"/>
      <c r="PCW125" s="336"/>
      <c r="PCX125" s="336"/>
      <c r="PCY125" s="336"/>
      <c r="PCZ125" s="336"/>
      <c r="PDA125" s="336"/>
      <c r="PDB125" s="336"/>
      <c r="PDC125" s="336"/>
      <c r="PDD125" s="171"/>
      <c r="PDE125" s="336"/>
      <c r="PDF125" s="336"/>
      <c r="PDG125" s="336"/>
      <c r="PDH125" s="336"/>
      <c r="PDI125" s="336"/>
      <c r="PDJ125" s="336"/>
      <c r="PDK125" s="336"/>
      <c r="PDL125" s="336"/>
      <c r="PDM125" s="336"/>
      <c r="PDN125" s="336"/>
      <c r="PDO125" s="171"/>
      <c r="PDP125" s="336"/>
      <c r="PDQ125" s="336"/>
      <c r="PDR125" s="336"/>
      <c r="PDS125" s="336"/>
      <c r="PDT125" s="336"/>
      <c r="PDU125" s="336"/>
      <c r="PDV125" s="336"/>
      <c r="PDW125" s="336"/>
      <c r="PDX125" s="336"/>
      <c r="PDY125" s="336"/>
      <c r="PDZ125" s="171"/>
      <c r="PEA125" s="336"/>
      <c r="PEB125" s="336"/>
      <c r="PEC125" s="336"/>
      <c r="PED125" s="336"/>
      <c r="PEE125" s="336"/>
      <c r="PEF125" s="336"/>
      <c r="PEG125" s="336"/>
      <c r="PEH125" s="336"/>
      <c r="PEI125" s="336"/>
      <c r="PEJ125" s="336"/>
      <c r="PEK125" s="171"/>
      <c r="PEL125" s="336"/>
      <c r="PEM125" s="336"/>
      <c r="PEN125" s="336"/>
      <c r="PEO125" s="336"/>
      <c r="PEP125" s="336"/>
      <c r="PEQ125" s="336"/>
      <c r="PER125" s="336"/>
      <c r="PES125" s="336"/>
      <c r="PET125" s="336"/>
      <c r="PEU125" s="336"/>
      <c r="PEV125" s="171"/>
      <c r="PEW125" s="336"/>
      <c r="PEX125" s="336"/>
      <c r="PEY125" s="336"/>
      <c r="PEZ125" s="336"/>
      <c r="PFA125" s="336"/>
      <c r="PFB125" s="336"/>
      <c r="PFC125" s="336"/>
      <c r="PFD125" s="336"/>
      <c r="PFE125" s="336"/>
      <c r="PFF125" s="336"/>
      <c r="PFG125" s="171"/>
      <c r="PFH125" s="336"/>
      <c r="PFI125" s="336"/>
      <c r="PFJ125" s="336"/>
      <c r="PFK125" s="336"/>
      <c r="PFL125" s="336"/>
      <c r="PFM125" s="336"/>
      <c r="PFN125" s="336"/>
      <c r="PFO125" s="336"/>
      <c r="PFP125" s="336"/>
      <c r="PFQ125" s="336"/>
      <c r="PFR125" s="171"/>
      <c r="PFS125" s="336"/>
      <c r="PFT125" s="336"/>
      <c r="PFU125" s="336"/>
      <c r="PFV125" s="336"/>
      <c r="PFW125" s="336"/>
      <c r="PFX125" s="336"/>
      <c r="PFY125" s="336"/>
      <c r="PFZ125" s="336"/>
      <c r="PGA125" s="336"/>
      <c r="PGB125" s="336"/>
      <c r="PGC125" s="171"/>
      <c r="PGD125" s="336"/>
      <c r="PGE125" s="336"/>
      <c r="PGF125" s="336"/>
      <c r="PGG125" s="336"/>
      <c r="PGH125" s="336"/>
      <c r="PGI125" s="336"/>
      <c r="PGJ125" s="336"/>
      <c r="PGK125" s="336"/>
      <c r="PGL125" s="336"/>
      <c r="PGM125" s="336"/>
      <c r="PGN125" s="171"/>
      <c r="PGO125" s="336"/>
      <c r="PGP125" s="336"/>
      <c r="PGQ125" s="336"/>
      <c r="PGR125" s="336"/>
      <c r="PGS125" s="336"/>
      <c r="PGT125" s="336"/>
      <c r="PGU125" s="336"/>
      <c r="PGV125" s="336"/>
      <c r="PGW125" s="336"/>
      <c r="PGX125" s="336"/>
      <c r="PGY125" s="171"/>
      <c r="PGZ125" s="336"/>
      <c r="PHA125" s="336"/>
      <c r="PHB125" s="336"/>
      <c r="PHC125" s="336"/>
      <c r="PHD125" s="336"/>
      <c r="PHE125" s="336"/>
      <c r="PHF125" s="336"/>
      <c r="PHG125" s="336"/>
      <c r="PHH125" s="336"/>
      <c r="PHI125" s="336"/>
      <c r="PHJ125" s="171"/>
      <c r="PHK125" s="336"/>
      <c r="PHL125" s="336"/>
      <c r="PHM125" s="336"/>
      <c r="PHN125" s="336"/>
      <c r="PHO125" s="336"/>
      <c r="PHP125" s="336"/>
      <c r="PHQ125" s="336"/>
      <c r="PHR125" s="336"/>
      <c r="PHS125" s="336"/>
      <c r="PHT125" s="336"/>
      <c r="PHU125" s="171"/>
      <c r="PHV125" s="336"/>
      <c r="PHW125" s="336"/>
      <c r="PHX125" s="336"/>
      <c r="PHY125" s="336"/>
      <c r="PHZ125" s="336"/>
      <c r="PIA125" s="336"/>
      <c r="PIB125" s="336"/>
      <c r="PIC125" s="336"/>
      <c r="PID125" s="336"/>
      <c r="PIE125" s="336"/>
      <c r="PIF125" s="171"/>
      <c r="PIG125" s="336"/>
      <c r="PIH125" s="336"/>
      <c r="PII125" s="336"/>
      <c r="PIJ125" s="336"/>
      <c r="PIK125" s="336"/>
      <c r="PIL125" s="336"/>
      <c r="PIM125" s="336"/>
      <c r="PIN125" s="336"/>
      <c r="PIO125" s="336"/>
      <c r="PIP125" s="336"/>
      <c r="PIQ125" s="171"/>
      <c r="PIR125" s="336"/>
      <c r="PIS125" s="336"/>
      <c r="PIT125" s="336"/>
      <c r="PIU125" s="336"/>
      <c r="PIV125" s="336"/>
      <c r="PIW125" s="336"/>
      <c r="PIX125" s="336"/>
      <c r="PIY125" s="336"/>
      <c r="PIZ125" s="336"/>
      <c r="PJA125" s="336"/>
      <c r="PJB125" s="171"/>
      <c r="PJC125" s="336"/>
      <c r="PJD125" s="336"/>
      <c r="PJE125" s="336"/>
      <c r="PJF125" s="336"/>
      <c r="PJG125" s="336"/>
      <c r="PJH125" s="336"/>
      <c r="PJI125" s="336"/>
      <c r="PJJ125" s="336"/>
      <c r="PJK125" s="336"/>
      <c r="PJL125" s="336"/>
      <c r="PJM125" s="171"/>
      <c r="PJN125" s="336"/>
      <c r="PJO125" s="336"/>
      <c r="PJP125" s="336"/>
      <c r="PJQ125" s="336"/>
      <c r="PJR125" s="336"/>
      <c r="PJS125" s="336"/>
      <c r="PJT125" s="336"/>
      <c r="PJU125" s="336"/>
      <c r="PJV125" s="336"/>
      <c r="PJW125" s="336"/>
      <c r="PJX125" s="171"/>
      <c r="PJY125" s="336"/>
      <c r="PJZ125" s="336"/>
      <c r="PKA125" s="336"/>
      <c r="PKB125" s="336"/>
      <c r="PKC125" s="336"/>
      <c r="PKD125" s="336"/>
      <c r="PKE125" s="336"/>
      <c r="PKF125" s="336"/>
      <c r="PKG125" s="336"/>
      <c r="PKH125" s="336"/>
      <c r="PKI125" s="171"/>
      <c r="PKJ125" s="336"/>
      <c r="PKK125" s="336"/>
      <c r="PKL125" s="336"/>
      <c r="PKM125" s="336"/>
      <c r="PKN125" s="336"/>
      <c r="PKO125" s="336"/>
      <c r="PKP125" s="336"/>
      <c r="PKQ125" s="336"/>
      <c r="PKR125" s="336"/>
      <c r="PKS125" s="336"/>
      <c r="PKT125" s="171"/>
      <c r="PKU125" s="336"/>
      <c r="PKV125" s="336"/>
      <c r="PKW125" s="336"/>
      <c r="PKX125" s="336"/>
      <c r="PKY125" s="336"/>
      <c r="PKZ125" s="336"/>
      <c r="PLA125" s="336"/>
      <c r="PLB125" s="336"/>
      <c r="PLC125" s="336"/>
      <c r="PLD125" s="336"/>
      <c r="PLE125" s="171"/>
      <c r="PLF125" s="336"/>
      <c r="PLG125" s="336"/>
      <c r="PLH125" s="336"/>
      <c r="PLI125" s="336"/>
      <c r="PLJ125" s="336"/>
      <c r="PLK125" s="336"/>
      <c r="PLL125" s="336"/>
      <c r="PLM125" s="336"/>
      <c r="PLN125" s="336"/>
      <c r="PLO125" s="336"/>
      <c r="PLP125" s="171"/>
      <c r="PLQ125" s="336"/>
      <c r="PLR125" s="336"/>
      <c r="PLS125" s="336"/>
      <c r="PLT125" s="336"/>
      <c r="PLU125" s="336"/>
      <c r="PLV125" s="336"/>
      <c r="PLW125" s="336"/>
      <c r="PLX125" s="336"/>
      <c r="PLY125" s="336"/>
      <c r="PLZ125" s="336"/>
      <c r="PMA125" s="171"/>
      <c r="PMB125" s="336"/>
      <c r="PMC125" s="336"/>
      <c r="PMD125" s="336"/>
      <c r="PME125" s="336"/>
      <c r="PMF125" s="336"/>
      <c r="PMG125" s="336"/>
      <c r="PMH125" s="336"/>
      <c r="PMI125" s="336"/>
      <c r="PMJ125" s="336"/>
      <c r="PMK125" s="336"/>
      <c r="PML125" s="171"/>
      <c r="PMM125" s="336"/>
      <c r="PMN125" s="336"/>
      <c r="PMO125" s="336"/>
      <c r="PMP125" s="336"/>
      <c r="PMQ125" s="336"/>
      <c r="PMR125" s="336"/>
      <c r="PMS125" s="336"/>
      <c r="PMT125" s="336"/>
      <c r="PMU125" s="336"/>
      <c r="PMV125" s="336"/>
      <c r="PMW125" s="171"/>
      <c r="PMX125" s="336"/>
      <c r="PMY125" s="336"/>
      <c r="PMZ125" s="336"/>
      <c r="PNA125" s="336"/>
      <c r="PNB125" s="336"/>
      <c r="PNC125" s="336"/>
      <c r="PND125" s="336"/>
      <c r="PNE125" s="336"/>
      <c r="PNF125" s="336"/>
      <c r="PNG125" s="336"/>
      <c r="PNH125" s="171"/>
      <c r="PNI125" s="336"/>
      <c r="PNJ125" s="336"/>
      <c r="PNK125" s="336"/>
      <c r="PNL125" s="336"/>
      <c r="PNM125" s="336"/>
      <c r="PNN125" s="336"/>
      <c r="PNO125" s="336"/>
      <c r="PNP125" s="336"/>
      <c r="PNQ125" s="336"/>
      <c r="PNR125" s="336"/>
      <c r="PNS125" s="171"/>
      <c r="PNT125" s="336"/>
      <c r="PNU125" s="336"/>
      <c r="PNV125" s="336"/>
      <c r="PNW125" s="336"/>
      <c r="PNX125" s="336"/>
      <c r="PNY125" s="336"/>
      <c r="PNZ125" s="336"/>
      <c r="POA125" s="336"/>
      <c r="POB125" s="336"/>
      <c r="POC125" s="336"/>
      <c r="POD125" s="171"/>
      <c r="POE125" s="336"/>
      <c r="POF125" s="336"/>
      <c r="POG125" s="336"/>
      <c r="POH125" s="336"/>
      <c r="POI125" s="336"/>
      <c r="POJ125" s="336"/>
      <c r="POK125" s="336"/>
      <c r="POL125" s="336"/>
      <c r="POM125" s="336"/>
      <c r="PON125" s="336"/>
      <c r="POO125" s="171"/>
      <c r="POP125" s="336"/>
      <c r="POQ125" s="336"/>
      <c r="POR125" s="336"/>
      <c r="POS125" s="336"/>
      <c r="POT125" s="336"/>
      <c r="POU125" s="336"/>
      <c r="POV125" s="336"/>
      <c r="POW125" s="336"/>
      <c r="POX125" s="336"/>
      <c r="POY125" s="336"/>
      <c r="POZ125" s="171"/>
      <c r="PPA125" s="336"/>
      <c r="PPB125" s="336"/>
      <c r="PPC125" s="336"/>
      <c r="PPD125" s="336"/>
      <c r="PPE125" s="336"/>
      <c r="PPF125" s="336"/>
      <c r="PPG125" s="336"/>
      <c r="PPH125" s="336"/>
      <c r="PPI125" s="336"/>
      <c r="PPJ125" s="336"/>
      <c r="PPK125" s="171"/>
      <c r="PPL125" s="336"/>
      <c r="PPM125" s="336"/>
      <c r="PPN125" s="336"/>
      <c r="PPO125" s="336"/>
      <c r="PPP125" s="336"/>
      <c r="PPQ125" s="336"/>
      <c r="PPR125" s="336"/>
      <c r="PPS125" s="336"/>
      <c r="PPT125" s="336"/>
      <c r="PPU125" s="336"/>
      <c r="PPV125" s="171"/>
      <c r="PPW125" s="336"/>
      <c r="PPX125" s="336"/>
      <c r="PPY125" s="336"/>
      <c r="PPZ125" s="336"/>
      <c r="PQA125" s="336"/>
      <c r="PQB125" s="336"/>
      <c r="PQC125" s="336"/>
      <c r="PQD125" s="336"/>
      <c r="PQE125" s="336"/>
      <c r="PQF125" s="336"/>
      <c r="PQG125" s="171"/>
      <c r="PQH125" s="336"/>
      <c r="PQI125" s="336"/>
      <c r="PQJ125" s="336"/>
      <c r="PQK125" s="336"/>
      <c r="PQL125" s="336"/>
      <c r="PQM125" s="336"/>
      <c r="PQN125" s="336"/>
      <c r="PQO125" s="336"/>
      <c r="PQP125" s="336"/>
      <c r="PQQ125" s="336"/>
      <c r="PQR125" s="171"/>
      <c r="PQS125" s="336"/>
      <c r="PQT125" s="336"/>
      <c r="PQU125" s="336"/>
      <c r="PQV125" s="336"/>
      <c r="PQW125" s="336"/>
      <c r="PQX125" s="336"/>
      <c r="PQY125" s="336"/>
      <c r="PQZ125" s="336"/>
      <c r="PRA125" s="336"/>
      <c r="PRB125" s="336"/>
      <c r="PRC125" s="171"/>
      <c r="PRD125" s="336"/>
      <c r="PRE125" s="336"/>
      <c r="PRF125" s="336"/>
      <c r="PRG125" s="336"/>
      <c r="PRH125" s="336"/>
      <c r="PRI125" s="336"/>
      <c r="PRJ125" s="336"/>
      <c r="PRK125" s="336"/>
      <c r="PRL125" s="336"/>
      <c r="PRM125" s="336"/>
      <c r="PRN125" s="171"/>
      <c r="PRO125" s="336"/>
      <c r="PRP125" s="336"/>
      <c r="PRQ125" s="336"/>
      <c r="PRR125" s="336"/>
      <c r="PRS125" s="336"/>
      <c r="PRT125" s="336"/>
      <c r="PRU125" s="336"/>
      <c r="PRV125" s="336"/>
      <c r="PRW125" s="336"/>
      <c r="PRX125" s="336"/>
      <c r="PRY125" s="171"/>
      <c r="PRZ125" s="336"/>
      <c r="PSA125" s="336"/>
      <c r="PSB125" s="336"/>
      <c r="PSC125" s="336"/>
      <c r="PSD125" s="336"/>
      <c r="PSE125" s="336"/>
      <c r="PSF125" s="336"/>
      <c r="PSG125" s="336"/>
      <c r="PSH125" s="336"/>
      <c r="PSI125" s="336"/>
      <c r="PSJ125" s="171"/>
      <c r="PSK125" s="336"/>
      <c r="PSL125" s="336"/>
      <c r="PSM125" s="336"/>
      <c r="PSN125" s="336"/>
      <c r="PSO125" s="336"/>
      <c r="PSP125" s="336"/>
      <c r="PSQ125" s="336"/>
      <c r="PSR125" s="336"/>
      <c r="PSS125" s="336"/>
      <c r="PST125" s="336"/>
      <c r="PSU125" s="171"/>
      <c r="PSV125" s="336"/>
      <c r="PSW125" s="336"/>
      <c r="PSX125" s="336"/>
      <c r="PSY125" s="336"/>
      <c r="PSZ125" s="336"/>
      <c r="PTA125" s="336"/>
      <c r="PTB125" s="336"/>
      <c r="PTC125" s="336"/>
      <c r="PTD125" s="336"/>
      <c r="PTE125" s="336"/>
      <c r="PTF125" s="171"/>
      <c r="PTG125" s="336"/>
      <c r="PTH125" s="336"/>
      <c r="PTI125" s="336"/>
      <c r="PTJ125" s="336"/>
      <c r="PTK125" s="336"/>
      <c r="PTL125" s="336"/>
      <c r="PTM125" s="336"/>
      <c r="PTN125" s="336"/>
      <c r="PTO125" s="336"/>
      <c r="PTP125" s="336"/>
      <c r="PTQ125" s="171"/>
      <c r="PTR125" s="336"/>
      <c r="PTS125" s="336"/>
      <c r="PTT125" s="336"/>
      <c r="PTU125" s="336"/>
      <c r="PTV125" s="336"/>
      <c r="PTW125" s="336"/>
      <c r="PTX125" s="336"/>
      <c r="PTY125" s="336"/>
      <c r="PTZ125" s="336"/>
      <c r="PUA125" s="336"/>
      <c r="PUB125" s="171"/>
      <c r="PUC125" s="336"/>
      <c r="PUD125" s="336"/>
      <c r="PUE125" s="336"/>
      <c r="PUF125" s="336"/>
      <c r="PUG125" s="336"/>
      <c r="PUH125" s="336"/>
      <c r="PUI125" s="336"/>
      <c r="PUJ125" s="336"/>
      <c r="PUK125" s="336"/>
      <c r="PUL125" s="336"/>
      <c r="PUM125" s="171"/>
      <c r="PUN125" s="336"/>
      <c r="PUO125" s="336"/>
      <c r="PUP125" s="336"/>
      <c r="PUQ125" s="336"/>
      <c r="PUR125" s="336"/>
      <c r="PUS125" s="336"/>
      <c r="PUT125" s="336"/>
      <c r="PUU125" s="336"/>
      <c r="PUV125" s="336"/>
      <c r="PUW125" s="336"/>
      <c r="PUX125" s="171"/>
      <c r="PUY125" s="336"/>
      <c r="PUZ125" s="336"/>
      <c r="PVA125" s="336"/>
      <c r="PVB125" s="336"/>
      <c r="PVC125" s="336"/>
      <c r="PVD125" s="336"/>
      <c r="PVE125" s="336"/>
      <c r="PVF125" s="336"/>
      <c r="PVG125" s="336"/>
      <c r="PVH125" s="336"/>
      <c r="PVI125" s="171"/>
      <c r="PVJ125" s="336"/>
      <c r="PVK125" s="336"/>
      <c r="PVL125" s="336"/>
      <c r="PVM125" s="336"/>
      <c r="PVN125" s="336"/>
      <c r="PVO125" s="336"/>
      <c r="PVP125" s="336"/>
      <c r="PVQ125" s="336"/>
      <c r="PVR125" s="336"/>
      <c r="PVS125" s="336"/>
      <c r="PVT125" s="171"/>
      <c r="PVU125" s="336"/>
      <c r="PVV125" s="336"/>
      <c r="PVW125" s="336"/>
      <c r="PVX125" s="336"/>
      <c r="PVY125" s="336"/>
      <c r="PVZ125" s="336"/>
      <c r="PWA125" s="336"/>
      <c r="PWB125" s="336"/>
      <c r="PWC125" s="336"/>
      <c r="PWD125" s="336"/>
      <c r="PWE125" s="171"/>
      <c r="PWF125" s="336"/>
      <c r="PWG125" s="336"/>
      <c r="PWH125" s="336"/>
      <c r="PWI125" s="336"/>
      <c r="PWJ125" s="336"/>
      <c r="PWK125" s="336"/>
      <c r="PWL125" s="336"/>
      <c r="PWM125" s="336"/>
      <c r="PWN125" s="336"/>
      <c r="PWO125" s="336"/>
      <c r="PWP125" s="171"/>
      <c r="PWQ125" s="336"/>
      <c r="PWR125" s="336"/>
      <c r="PWS125" s="336"/>
      <c r="PWT125" s="336"/>
      <c r="PWU125" s="336"/>
      <c r="PWV125" s="336"/>
      <c r="PWW125" s="336"/>
      <c r="PWX125" s="336"/>
      <c r="PWY125" s="336"/>
      <c r="PWZ125" s="336"/>
      <c r="PXA125" s="171"/>
      <c r="PXB125" s="336"/>
      <c r="PXC125" s="336"/>
      <c r="PXD125" s="336"/>
      <c r="PXE125" s="336"/>
      <c r="PXF125" s="336"/>
      <c r="PXG125" s="336"/>
      <c r="PXH125" s="336"/>
      <c r="PXI125" s="336"/>
      <c r="PXJ125" s="336"/>
      <c r="PXK125" s="336"/>
      <c r="PXL125" s="171"/>
      <c r="PXM125" s="336"/>
      <c r="PXN125" s="336"/>
      <c r="PXO125" s="336"/>
      <c r="PXP125" s="336"/>
      <c r="PXQ125" s="336"/>
      <c r="PXR125" s="336"/>
      <c r="PXS125" s="336"/>
      <c r="PXT125" s="336"/>
      <c r="PXU125" s="336"/>
      <c r="PXV125" s="336"/>
      <c r="PXW125" s="171"/>
      <c r="PXX125" s="336"/>
      <c r="PXY125" s="336"/>
      <c r="PXZ125" s="336"/>
      <c r="PYA125" s="336"/>
      <c r="PYB125" s="336"/>
      <c r="PYC125" s="336"/>
      <c r="PYD125" s="336"/>
      <c r="PYE125" s="336"/>
      <c r="PYF125" s="336"/>
      <c r="PYG125" s="336"/>
      <c r="PYH125" s="171"/>
      <c r="PYI125" s="336"/>
      <c r="PYJ125" s="336"/>
      <c r="PYK125" s="336"/>
      <c r="PYL125" s="336"/>
      <c r="PYM125" s="336"/>
      <c r="PYN125" s="336"/>
      <c r="PYO125" s="336"/>
      <c r="PYP125" s="336"/>
      <c r="PYQ125" s="336"/>
      <c r="PYR125" s="336"/>
      <c r="PYS125" s="171"/>
      <c r="PYT125" s="336"/>
      <c r="PYU125" s="336"/>
      <c r="PYV125" s="336"/>
      <c r="PYW125" s="336"/>
      <c r="PYX125" s="336"/>
      <c r="PYY125" s="336"/>
      <c r="PYZ125" s="336"/>
      <c r="PZA125" s="336"/>
      <c r="PZB125" s="336"/>
      <c r="PZC125" s="336"/>
      <c r="PZD125" s="171"/>
      <c r="PZE125" s="336"/>
      <c r="PZF125" s="336"/>
      <c r="PZG125" s="336"/>
      <c r="PZH125" s="336"/>
      <c r="PZI125" s="336"/>
      <c r="PZJ125" s="336"/>
      <c r="PZK125" s="336"/>
      <c r="PZL125" s="336"/>
      <c r="PZM125" s="336"/>
      <c r="PZN125" s="336"/>
      <c r="PZO125" s="171"/>
      <c r="PZP125" s="336"/>
      <c r="PZQ125" s="336"/>
      <c r="PZR125" s="336"/>
      <c r="PZS125" s="336"/>
      <c r="PZT125" s="336"/>
      <c r="PZU125" s="336"/>
      <c r="PZV125" s="336"/>
      <c r="PZW125" s="336"/>
      <c r="PZX125" s="336"/>
      <c r="PZY125" s="336"/>
      <c r="PZZ125" s="171"/>
      <c r="QAA125" s="336"/>
      <c r="QAB125" s="336"/>
      <c r="QAC125" s="336"/>
      <c r="QAD125" s="336"/>
      <c r="QAE125" s="336"/>
      <c r="QAF125" s="336"/>
      <c r="QAG125" s="336"/>
      <c r="QAH125" s="336"/>
      <c r="QAI125" s="336"/>
      <c r="QAJ125" s="336"/>
      <c r="QAK125" s="171"/>
      <c r="QAL125" s="336"/>
      <c r="QAM125" s="336"/>
      <c r="QAN125" s="336"/>
      <c r="QAO125" s="336"/>
      <c r="QAP125" s="336"/>
      <c r="QAQ125" s="336"/>
      <c r="QAR125" s="336"/>
      <c r="QAS125" s="336"/>
      <c r="QAT125" s="336"/>
      <c r="QAU125" s="336"/>
      <c r="QAV125" s="171"/>
      <c r="QAW125" s="336"/>
      <c r="QAX125" s="336"/>
      <c r="QAY125" s="336"/>
      <c r="QAZ125" s="336"/>
      <c r="QBA125" s="336"/>
      <c r="QBB125" s="336"/>
      <c r="QBC125" s="336"/>
      <c r="QBD125" s="336"/>
      <c r="QBE125" s="336"/>
      <c r="QBF125" s="336"/>
      <c r="QBG125" s="171"/>
      <c r="QBH125" s="336"/>
      <c r="QBI125" s="336"/>
      <c r="QBJ125" s="336"/>
      <c r="QBK125" s="336"/>
      <c r="QBL125" s="336"/>
      <c r="QBM125" s="336"/>
      <c r="QBN125" s="336"/>
      <c r="QBO125" s="336"/>
      <c r="QBP125" s="336"/>
      <c r="QBQ125" s="336"/>
      <c r="QBR125" s="171"/>
      <c r="QBS125" s="336"/>
      <c r="QBT125" s="336"/>
      <c r="QBU125" s="336"/>
      <c r="QBV125" s="336"/>
      <c r="QBW125" s="336"/>
      <c r="QBX125" s="336"/>
      <c r="QBY125" s="336"/>
      <c r="QBZ125" s="336"/>
      <c r="QCA125" s="336"/>
      <c r="QCB125" s="336"/>
      <c r="QCC125" s="171"/>
      <c r="QCD125" s="336"/>
      <c r="QCE125" s="336"/>
      <c r="QCF125" s="336"/>
      <c r="QCG125" s="336"/>
      <c r="QCH125" s="336"/>
      <c r="QCI125" s="336"/>
      <c r="QCJ125" s="336"/>
      <c r="QCK125" s="336"/>
      <c r="QCL125" s="336"/>
      <c r="QCM125" s="336"/>
      <c r="QCN125" s="171"/>
      <c r="QCO125" s="336"/>
      <c r="QCP125" s="336"/>
      <c r="QCQ125" s="336"/>
      <c r="QCR125" s="336"/>
      <c r="QCS125" s="336"/>
      <c r="QCT125" s="336"/>
      <c r="QCU125" s="336"/>
      <c r="QCV125" s="336"/>
      <c r="QCW125" s="336"/>
      <c r="QCX125" s="336"/>
      <c r="QCY125" s="171"/>
      <c r="QCZ125" s="336"/>
      <c r="QDA125" s="336"/>
      <c r="QDB125" s="336"/>
      <c r="QDC125" s="336"/>
      <c r="QDD125" s="336"/>
      <c r="QDE125" s="336"/>
      <c r="QDF125" s="336"/>
      <c r="QDG125" s="336"/>
      <c r="QDH125" s="336"/>
      <c r="QDI125" s="336"/>
      <c r="QDJ125" s="171"/>
      <c r="QDK125" s="336"/>
      <c r="QDL125" s="336"/>
      <c r="QDM125" s="336"/>
      <c r="QDN125" s="336"/>
      <c r="QDO125" s="336"/>
      <c r="QDP125" s="336"/>
      <c r="QDQ125" s="336"/>
      <c r="QDR125" s="336"/>
      <c r="QDS125" s="336"/>
      <c r="QDT125" s="336"/>
      <c r="QDU125" s="171"/>
      <c r="QDV125" s="336"/>
      <c r="QDW125" s="336"/>
      <c r="QDX125" s="336"/>
      <c r="QDY125" s="336"/>
      <c r="QDZ125" s="336"/>
      <c r="QEA125" s="336"/>
      <c r="QEB125" s="336"/>
      <c r="QEC125" s="336"/>
      <c r="QED125" s="336"/>
      <c r="QEE125" s="336"/>
      <c r="QEF125" s="171"/>
      <c r="QEG125" s="336"/>
      <c r="QEH125" s="336"/>
      <c r="QEI125" s="336"/>
      <c r="QEJ125" s="336"/>
      <c r="QEK125" s="336"/>
      <c r="QEL125" s="336"/>
      <c r="QEM125" s="336"/>
      <c r="QEN125" s="336"/>
      <c r="QEO125" s="336"/>
      <c r="QEP125" s="336"/>
      <c r="QEQ125" s="171"/>
      <c r="QER125" s="336"/>
      <c r="QES125" s="336"/>
      <c r="QET125" s="336"/>
      <c r="QEU125" s="336"/>
      <c r="QEV125" s="336"/>
      <c r="QEW125" s="336"/>
      <c r="QEX125" s="336"/>
      <c r="QEY125" s="336"/>
      <c r="QEZ125" s="336"/>
      <c r="QFA125" s="336"/>
      <c r="QFB125" s="171"/>
      <c r="QFC125" s="336"/>
      <c r="QFD125" s="336"/>
      <c r="QFE125" s="336"/>
      <c r="QFF125" s="336"/>
      <c r="QFG125" s="336"/>
      <c r="QFH125" s="336"/>
      <c r="QFI125" s="336"/>
      <c r="QFJ125" s="336"/>
      <c r="QFK125" s="336"/>
      <c r="QFL125" s="336"/>
      <c r="QFM125" s="171"/>
      <c r="QFN125" s="336"/>
      <c r="QFO125" s="336"/>
      <c r="QFP125" s="336"/>
      <c r="QFQ125" s="336"/>
      <c r="QFR125" s="336"/>
      <c r="QFS125" s="336"/>
      <c r="QFT125" s="336"/>
      <c r="QFU125" s="336"/>
      <c r="QFV125" s="336"/>
      <c r="QFW125" s="336"/>
      <c r="QFX125" s="171"/>
      <c r="QFY125" s="336"/>
      <c r="QFZ125" s="336"/>
      <c r="QGA125" s="336"/>
      <c r="QGB125" s="336"/>
      <c r="QGC125" s="336"/>
      <c r="QGD125" s="336"/>
      <c r="QGE125" s="336"/>
      <c r="QGF125" s="336"/>
      <c r="QGG125" s="336"/>
      <c r="QGH125" s="336"/>
      <c r="QGI125" s="171"/>
      <c r="QGJ125" s="336"/>
      <c r="QGK125" s="336"/>
      <c r="QGL125" s="336"/>
      <c r="QGM125" s="336"/>
      <c r="QGN125" s="336"/>
      <c r="QGO125" s="336"/>
      <c r="QGP125" s="336"/>
      <c r="QGQ125" s="336"/>
      <c r="QGR125" s="336"/>
      <c r="QGS125" s="336"/>
      <c r="QGT125" s="171"/>
      <c r="QGU125" s="336"/>
      <c r="QGV125" s="336"/>
      <c r="QGW125" s="336"/>
      <c r="QGX125" s="336"/>
      <c r="QGY125" s="336"/>
      <c r="QGZ125" s="336"/>
      <c r="QHA125" s="336"/>
      <c r="QHB125" s="336"/>
      <c r="QHC125" s="336"/>
      <c r="QHD125" s="336"/>
      <c r="QHE125" s="171"/>
      <c r="QHF125" s="336"/>
      <c r="QHG125" s="336"/>
      <c r="QHH125" s="336"/>
      <c r="QHI125" s="336"/>
      <c r="QHJ125" s="336"/>
      <c r="QHK125" s="336"/>
      <c r="QHL125" s="336"/>
      <c r="QHM125" s="336"/>
      <c r="QHN125" s="336"/>
      <c r="QHO125" s="336"/>
      <c r="QHP125" s="171"/>
      <c r="QHQ125" s="336"/>
      <c r="QHR125" s="336"/>
      <c r="QHS125" s="336"/>
      <c r="QHT125" s="336"/>
      <c r="QHU125" s="336"/>
      <c r="QHV125" s="336"/>
      <c r="QHW125" s="336"/>
      <c r="QHX125" s="336"/>
      <c r="QHY125" s="336"/>
      <c r="QHZ125" s="336"/>
      <c r="QIA125" s="171"/>
      <c r="QIB125" s="336"/>
      <c r="QIC125" s="336"/>
      <c r="QID125" s="336"/>
      <c r="QIE125" s="336"/>
      <c r="QIF125" s="336"/>
      <c r="QIG125" s="336"/>
      <c r="QIH125" s="336"/>
      <c r="QII125" s="336"/>
      <c r="QIJ125" s="336"/>
      <c r="QIK125" s="336"/>
      <c r="QIL125" s="171"/>
      <c r="QIM125" s="336"/>
      <c r="QIN125" s="336"/>
      <c r="QIO125" s="336"/>
      <c r="QIP125" s="336"/>
      <c r="QIQ125" s="336"/>
      <c r="QIR125" s="336"/>
      <c r="QIS125" s="336"/>
      <c r="QIT125" s="336"/>
      <c r="QIU125" s="336"/>
      <c r="QIV125" s="336"/>
      <c r="QIW125" s="171"/>
      <c r="QIX125" s="336"/>
      <c r="QIY125" s="336"/>
      <c r="QIZ125" s="336"/>
      <c r="QJA125" s="336"/>
      <c r="QJB125" s="336"/>
      <c r="QJC125" s="336"/>
      <c r="QJD125" s="336"/>
      <c r="QJE125" s="336"/>
      <c r="QJF125" s="336"/>
      <c r="QJG125" s="336"/>
      <c r="QJH125" s="171"/>
      <c r="QJI125" s="336"/>
      <c r="QJJ125" s="336"/>
      <c r="QJK125" s="336"/>
      <c r="QJL125" s="336"/>
      <c r="QJM125" s="336"/>
      <c r="QJN125" s="336"/>
      <c r="QJO125" s="336"/>
      <c r="QJP125" s="336"/>
      <c r="QJQ125" s="336"/>
      <c r="QJR125" s="336"/>
      <c r="QJS125" s="171"/>
      <c r="QJT125" s="336"/>
      <c r="QJU125" s="336"/>
      <c r="QJV125" s="336"/>
      <c r="QJW125" s="336"/>
      <c r="QJX125" s="336"/>
      <c r="QJY125" s="336"/>
      <c r="QJZ125" s="336"/>
      <c r="QKA125" s="336"/>
      <c r="QKB125" s="336"/>
      <c r="QKC125" s="336"/>
      <c r="QKD125" s="171"/>
      <c r="QKE125" s="336"/>
      <c r="QKF125" s="336"/>
      <c r="QKG125" s="336"/>
      <c r="QKH125" s="336"/>
      <c r="QKI125" s="336"/>
      <c r="QKJ125" s="336"/>
      <c r="QKK125" s="336"/>
      <c r="QKL125" s="336"/>
      <c r="QKM125" s="336"/>
      <c r="QKN125" s="336"/>
      <c r="QKO125" s="171"/>
      <c r="QKP125" s="336"/>
      <c r="QKQ125" s="336"/>
      <c r="QKR125" s="336"/>
      <c r="QKS125" s="336"/>
      <c r="QKT125" s="336"/>
      <c r="QKU125" s="336"/>
      <c r="QKV125" s="336"/>
      <c r="QKW125" s="336"/>
      <c r="QKX125" s="336"/>
      <c r="QKY125" s="336"/>
      <c r="QKZ125" s="171"/>
      <c r="QLA125" s="336"/>
      <c r="QLB125" s="336"/>
      <c r="QLC125" s="336"/>
      <c r="QLD125" s="336"/>
      <c r="QLE125" s="336"/>
      <c r="QLF125" s="336"/>
      <c r="QLG125" s="336"/>
      <c r="QLH125" s="336"/>
      <c r="QLI125" s="336"/>
      <c r="QLJ125" s="336"/>
      <c r="QLK125" s="171"/>
      <c r="QLL125" s="336"/>
      <c r="QLM125" s="336"/>
      <c r="QLN125" s="336"/>
      <c r="QLO125" s="336"/>
      <c r="QLP125" s="336"/>
      <c r="QLQ125" s="336"/>
      <c r="QLR125" s="336"/>
      <c r="QLS125" s="336"/>
      <c r="QLT125" s="336"/>
      <c r="QLU125" s="336"/>
      <c r="QLV125" s="171"/>
      <c r="QLW125" s="336"/>
      <c r="QLX125" s="336"/>
      <c r="QLY125" s="336"/>
      <c r="QLZ125" s="336"/>
      <c r="QMA125" s="336"/>
      <c r="QMB125" s="336"/>
      <c r="QMC125" s="336"/>
      <c r="QMD125" s="336"/>
      <c r="QME125" s="336"/>
      <c r="QMF125" s="336"/>
      <c r="QMG125" s="171"/>
      <c r="QMH125" s="336"/>
      <c r="QMI125" s="336"/>
      <c r="QMJ125" s="336"/>
      <c r="QMK125" s="336"/>
      <c r="QML125" s="336"/>
      <c r="QMM125" s="336"/>
      <c r="QMN125" s="336"/>
      <c r="QMO125" s="336"/>
      <c r="QMP125" s="336"/>
      <c r="QMQ125" s="336"/>
      <c r="QMR125" s="171"/>
      <c r="QMS125" s="336"/>
      <c r="QMT125" s="336"/>
      <c r="QMU125" s="336"/>
      <c r="QMV125" s="336"/>
      <c r="QMW125" s="336"/>
      <c r="QMX125" s="336"/>
      <c r="QMY125" s="336"/>
      <c r="QMZ125" s="336"/>
      <c r="QNA125" s="336"/>
      <c r="QNB125" s="336"/>
      <c r="QNC125" s="171"/>
      <c r="QND125" s="336"/>
      <c r="QNE125" s="336"/>
      <c r="QNF125" s="336"/>
      <c r="QNG125" s="336"/>
      <c r="QNH125" s="336"/>
      <c r="QNI125" s="336"/>
      <c r="QNJ125" s="336"/>
      <c r="QNK125" s="336"/>
      <c r="QNL125" s="336"/>
      <c r="QNM125" s="336"/>
      <c r="QNN125" s="171"/>
      <c r="QNO125" s="336"/>
      <c r="QNP125" s="336"/>
      <c r="QNQ125" s="336"/>
      <c r="QNR125" s="336"/>
      <c r="QNS125" s="336"/>
      <c r="QNT125" s="336"/>
      <c r="QNU125" s="336"/>
      <c r="QNV125" s="336"/>
      <c r="QNW125" s="336"/>
      <c r="QNX125" s="336"/>
      <c r="QNY125" s="171"/>
      <c r="QNZ125" s="336"/>
      <c r="QOA125" s="336"/>
      <c r="QOB125" s="336"/>
      <c r="QOC125" s="336"/>
      <c r="QOD125" s="336"/>
      <c r="QOE125" s="336"/>
      <c r="QOF125" s="336"/>
      <c r="QOG125" s="336"/>
      <c r="QOH125" s="336"/>
      <c r="QOI125" s="336"/>
      <c r="QOJ125" s="171"/>
      <c r="QOK125" s="336"/>
      <c r="QOL125" s="336"/>
      <c r="QOM125" s="336"/>
      <c r="QON125" s="336"/>
      <c r="QOO125" s="336"/>
      <c r="QOP125" s="336"/>
      <c r="QOQ125" s="336"/>
      <c r="QOR125" s="336"/>
      <c r="QOS125" s="336"/>
      <c r="QOT125" s="336"/>
      <c r="QOU125" s="171"/>
      <c r="QOV125" s="336"/>
      <c r="QOW125" s="336"/>
      <c r="QOX125" s="336"/>
      <c r="QOY125" s="336"/>
      <c r="QOZ125" s="336"/>
      <c r="QPA125" s="336"/>
      <c r="QPB125" s="336"/>
      <c r="QPC125" s="336"/>
      <c r="QPD125" s="336"/>
      <c r="QPE125" s="336"/>
      <c r="QPF125" s="171"/>
      <c r="QPG125" s="336"/>
      <c r="QPH125" s="336"/>
      <c r="QPI125" s="336"/>
      <c r="QPJ125" s="336"/>
      <c r="QPK125" s="336"/>
      <c r="QPL125" s="336"/>
      <c r="QPM125" s="336"/>
      <c r="QPN125" s="336"/>
      <c r="QPO125" s="336"/>
      <c r="QPP125" s="336"/>
      <c r="QPQ125" s="171"/>
      <c r="QPR125" s="336"/>
      <c r="QPS125" s="336"/>
      <c r="QPT125" s="336"/>
      <c r="QPU125" s="336"/>
      <c r="QPV125" s="336"/>
      <c r="QPW125" s="336"/>
      <c r="QPX125" s="336"/>
      <c r="QPY125" s="336"/>
      <c r="QPZ125" s="336"/>
      <c r="QQA125" s="336"/>
      <c r="QQB125" s="171"/>
      <c r="QQC125" s="336"/>
      <c r="QQD125" s="336"/>
      <c r="QQE125" s="336"/>
      <c r="QQF125" s="336"/>
      <c r="QQG125" s="336"/>
      <c r="QQH125" s="336"/>
      <c r="QQI125" s="336"/>
      <c r="QQJ125" s="336"/>
      <c r="QQK125" s="336"/>
      <c r="QQL125" s="336"/>
      <c r="QQM125" s="171"/>
      <c r="QQN125" s="336"/>
      <c r="QQO125" s="336"/>
      <c r="QQP125" s="336"/>
      <c r="QQQ125" s="336"/>
      <c r="QQR125" s="336"/>
      <c r="QQS125" s="336"/>
      <c r="QQT125" s="336"/>
      <c r="QQU125" s="336"/>
      <c r="QQV125" s="336"/>
      <c r="QQW125" s="336"/>
      <c r="QQX125" s="171"/>
      <c r="QQY125" s="336"/>
      <c r="QQZ125" s="336"/>
      <c r="QRA125" s="336"/>
      <c r="QRB125" s="336"/>
      <c r="QRC125" s="336"/>
      <c r="QRD125" s="336"/>
      <c r="QRE125" s="336"/>
      <c r="QRF125" s="336"/>
      <c r="QRG125" s="336"/>
      <c r="QRH125" s="336"/>
      <c r="QRI125" s="171"/>
      <c r="QRJ125" s="336"/>
      <c r="QRK125" s="336"/>
      <c r="QRL125" s="336"/>
      <c r="QRM125" s="336"/>
      <c r="QRN125" s="336"/>
      <c r="QRO125" s="336"/>
      <c r="QRP125" s="336"/>
      <c r="QRQ125" s="336"/>
      <c r="QRR125" s="336"/>
      <c r="QRS125" s="336"/>
      <c r="QRT125" s="171"/>
      <c r="QRU125" s="336"/>
      <c r="QRV125" s="336"/>
      <c r="QRW125" s="336"/>
      <c r="QRX125" s="336"/>
      <c r="QRY125" s="336"/>
      <c r="QRZ125" s="336"/>
      <c r="QSA125" s="336"/>
      <c r="QSB125" s="336"/>
      <c r="QSC125" s="336"/>
      <c r="QSD125" s="336"/>
      <c r="QSE125" s="171"/>
      <c r="QSF125" s="336"/>
      <c r="QSG125" s="336"/>
      <c r="QSH125" s="336"/>
      <c r="QSI125" s="336"/>
      <c r="QSJ125" s="336"/>
      <c r="QSK125" s="336"/>
      <c r="QSL125" s="336"/>
      <c r="QSM125" s="336"/>
      <c r="QSN125" s="336"/>
      <c r="QSO125" s="336"/>
      <c r="QSP125" s="171"/>
      <c r="QSQ125" s="336"/>
      <c r="QSR125" s="336"/>
      <c r="QSS125" s="336"/>
      <c r="QST125" s="336"/>
      <c r="QSU125" s="336"/>
      <c r="QSV125" s="336"/>
      <c r="QSW125" s="336"/>
      <c r="QSX125" s="336"/>
      <c r="QSY125" s="336"/>
      <c r="QSZ125" s="336"/>
      <c r="QTA125" s="171"/>
      <c r="QTB125" s="336"/>
      <c r="QTC125" s="336"/>
      <c r="QTD125" s="336"/>
      <c r="QTE125" s="336"/>
      <c r="QTF125" s="336"/>
      <c r="QTG125" s="336"/>
      <c r="QTH125" s="336"/>
      <c r="QTI125" s="336"/>
      <c r="QTJ125" s="336"/>
      <c r="QTK125" s="336"/>
      <c r="QTL125" s="171"/>
      <c r="QTM125" s="336"/>
      <c r="QTN125" s="336"/>
      <c r="QTO125" s="336"/>
      <c r="QTP125" s="336"/>
      <c r="QTQ125" s="336"/>
      <c r="QTR125" s="336"/>
      <c r="QTS125" s="336"/>
      <c r="QTT125" s="336"/>
      <c r="QTU125" s="336"/>
      <c r="QTV125" s="336"/>
      <c r="QTW125" s="171"/>
      <c r="QTX125" s="336"/>
      <c r="QTY125" s="336"/>
      <c r="QTZ125" s="336"/>
      <c r="QUA125" s="336"/>
      <c r="QUB125" s="336"/>
      <c r="QUC125" s="336"/>
      <c r="QUD125" s="336"/>
      <c r="QUE125" s="336"/>
      <c r="QUF125" s="336"/>
      <c r="QUG125" s="336"/>
      <c r="QUH125" s="171"/>
      <c r="QUI125" s="336"/>
      <c r="QUJ125" s="336"/>
      <c r="QUK125" s="336"/>
      <c r="QUL125" s="336"/>
      <c r="QUM125" s="336"/>
      <c r="QUN125" s="336"/>
      <c r="QUO125" s="336"/>
      <c r="QUP125" s="336"/>
      <c r="QUQ125" s="336"/>
      <c r="QUR125" s="336"/>
      <c r="QUS125" s="171"/>
      <c r="QUT125" s="336"/>
      <c r="QUU125" s="336"/>
      <c r="QUV125" s="336"/>
      <c r="QUW125" s="336"/>
      <c r="QUX125" s="336"/>
      <c r="QUY125" s="336"/>
      <c r="QUZ125" s="336"/>
      <c r="QVA125" s="336"/>
      <c r="QVB125" s="336"/>
      <c r="QVC125" s="336"/>
      <c r="QVD125" s="171"/>
      <c r="QVE125" s="336"/>
      <c r="QVF125" s="336"/>
      <c r="QVG125" s="336"/>
      <c r="QVH125" s="336"/>
      <c r="QVI125" s="336"/>
      <c r="QVJ125" s="336"/>
      <c r="QVK125" s="336"/>
      <c r="QVL125" s="336"/>
      <c r="QVM125" s="336"/>
      <c r="QVN125" s="336"/>
      <c r="QVO125" s="171"/>
      <c r="QVP125" s="336"/>
      <c r="QVQ125" s="336"/>
      <c r="QVR125" s="336"/>
      <c r="QVS125" s="336"/>
      <c r="QVT125" s="336"/>
      <c r="QVU125" s="336"/>
      <c r="QVV125" s="336"/>
      <c r="QVW125" s="336"/>
      <c r="QVX125" s="336"/>
      <c r="QVY125" s="336"/>
      <c r="QVZ125" s="171"/>
      <c r="QWA125" s="336"/>
      <c r="QWB125" s="336"/>
      <c r="QWC125" s="336"/>
      <c r="QWD125" s="336"/>
      <c r="QWE125" s="336"/>
      <c r="QWF125" s="336"/>
      <c r="QWG125" s="336"/>
      <c r="QWH125" s="336"/>
      <c r="QWI125" s="336"/>
      <c r="QWJ125" s="336"/>
      <c r="QWK125" s="171"/>
      <c r="QWL125" s="336"/>
      <c r="QWM125" s="336"/>
      <c r="QWN125" s="336"/>
      <c r="QWO125" s="336"/>
      <c r="QWP125" s="336"/>
      <c r="QWQ125" s="336"/>
      <c r="QWR125" s="336"/>
      <c r="QWS125" s="336"/>
      <c r="QWT125" s="336"/>
      <c r="QWU125" s="336"/>
      <c r="QWV125" s="171"/>
      <c r="QWW125" s="336"/>
      <c r="QWX125" s="336"/>
      <c r="QWY125" s="336"/>
      <c r="QWZ125" s="336"/>
      <c r="QXA125" s="336"/>
      <c r="QXB125" s="336"/>
      <c r="QXC125" s="336"/>
      <c r="QXD125" s="336"/>
      <c r="QXE125" s="336"/>
      <c r="QXF125" s="336"/>
      <c r="QXG125" s="171"/>
      <c r="QXH125" s="336"/>
      <c r="QXI125" s="336"/>
      <c r="QXJ125" s="336"/>
      <c r="QXK125" s="336"/>
      <c r="QXL125" s="336"/>
      <c r="QXM125" s="336"/>
      <c r="QXN125" s="336"/>
      <c r="QXO125" s="336"/>
      <c r="QXP125" s="336"/>
      <c r="QXQ125" s="336"/>
      <c r="QXR125" s="171"/>
      <c r="QXS125" s="336"/>
      <c r="QXT125" s="336"/>
      <c r="QXU125" s="336"/>
      <c r="QXV125" s="336"/>
      <c r="QXW125" s="336"/>
      <c r="QXX125" s="336"/>
      <c r="QXY125" s="336"/>
      <c r="QXZ125" s="336"/>
      <c r="QYA125" s="336"/>
      <c r="QYB125" s="336"/>
      <c r="QYC125" s="171"/>
      <c r="QYD125" s="336"/>
      <c r="QYE125" s="336"/>
      <c r="QYF125" s="336"/>
      <c r="QYG125" s="336"/>
      <c r="QYH125" s="336"/>
      <c r="QYI125" s="336"/>
      <c r="QYJ125" s="336"/>
      <c r="QYK125" s="336"/>
      <c r="QYL125" s="336"/>
      <c r="QYM125" s="336"/>
      <c r="QYN125" s="171"/>
      <c r="QYO125" s="336"/>
      <c r="QYP125" s="336"/>
      <c r="QYQ125" s="336"/>
      <c r="QYR125" s="336"/>
      <c r="QYS125" s="336"/>
      <c r="QYT125" s="336"/>
      <c r="QYU125" s="336"/>
      <c r="QYV125" s="336"/>
      <c r="QYW125" s="336"/>
      <c r="QYX125" s="336"/>
      <c r="QYY125" s="171"/>
      <c r="QYZ125" s="336"/>
      <c r="QZA125" s="336"/>
      <c r="QZB125" s="336"/>
      <c r="QZC125" s="336"/>
      <c r="QZD125" s="336"/>
      <c r="QZE125" s="336"/>
      <c r="QZF125" s="336"/>
      <c r="QZG125" s="336"/>
      <c r="QZH125" s="336"/>
      <c r="QZI125" s="336"/>
      <c r="QZJ125" s="171"/>
      <c r="QZK125" s="336"/>
      <c r="QZL125" s="336"/>
      <c r="QZM125" s="336"/>
      <c r="QZN125" s="336"/>
      <c r="QZO125" s="336"/>
      <c r="QZP125" s="336"/>
      <c r="QZQ125" s="336"/>
      <c r="QZR125" s="336"/>
      <c r="QZS125" s="336"/>
      <c r="QZT125" s="336"/>
      <c r="QZU125" s="171"/>
      <c r="QZV125" s="336"/>
      <c r="QZW125" s="336"/>
      <c r="QZX125" s="336"/>
      <c r="QZY125" s="336"/>
      <c r="QZZ125" s="336"/>
      <c r="RAA125" s="336"/>
      <c r="RAB125" s="336"/>
      <c r="RAC125" s="336"/>
      <c r="RAD125" s="336"/>
      <c r="RAE125" s="336"/>
      <c r="RAF125" s="171"/>
      <c r="RAG125" s="336"/>
      <c r="RAH125" s="336"/>
      <c r="RAI125" s="336"/>
      <c r="RAJ125" s="336"/>
      <c r="RAK125" s="336"/>
      <c r="RAL125" s="336"/>
      <c r="RAM125" s="336"/>
      <c r="RAN125" s="336"/>
      <c r="RAO125" s="336"/>
      <c r="RAP125" s="336"/>
      <c r="RAQ125" s="171"/>
      <c r="RAR125" s="336"/>
      <c r="RAS125" s="336"/>
      <c r="RAT125" s="336"/>
      <c r="RAU125" s="336"/>
      <c r="RAV125" s="336"/>
      <c r="RAW125" s="336"/>
      <c r="RAX125" s="336"/>
      <c r="RAY125" s="336"/>
      <c r="RAZ125" s="336"/>
      <c r="RBA125" s="336"/>
      <c r="RBB125" s="171"/>
      <c r="RBC125" s="336"/>
      <c r="RBD125" s="336"/>
      <c r="RBE125" s="336"/>
      <c r="RBF125" s="336"/>
      <c r="RBG125" s="336"/>
      <c r="RBH125" s="336"/>
      <c r="RBI125" s="336"/>
      <c r="RBJ125" s="336"/>
      <c r="RBK125" s="336"/>
      <c r="RBL125" s="336"/>
      <c r="RBM125" s="171"/>
      <c r="RBN125" s="336"/>
      <c r="RBO125" s="336"/>
      <c r="RBP125" s="336"/>
      <c r="RBQ125" s="336"/>
      <c r="RBR125" s="336"/>
      <c r="RBS125" s="336"/>
      <c r="RBT125" s="336"/>
      <c r="RBU125" s="336"/>
      <c r="RBV125" s="336"/>
      <c r="RBW125" s="336"/>
      <c r="RBX125" s="171"/>
      <c r="RBY125" s="336"/>
      <c r="RBZ125" s="336"/>
      <c r="RCA125" s="336"/>
      <c r="RCB125" s="336"/>
      <c r="RCC125" s="336"/>
      <c r="RCD125" s="336"/>
      <c r="RCE125" s="336"/>
      <c r="RCF125" s="336"/>
      <c r="RCG125" s="336"/>
      <c r="RCH125" s="336"/>
      <c r="RCI125" s="171"/>
      <c r="RCJ125" s="336"/>
      <c r="RCK125" s="336"/>
      <c r="RCL125" s="336"/>
      <c r="RCM125" s="336"/>
      <c r="RCN125" s="336"/>
      <c r="RCO125" s="336"/>
      <c r="RCP125" s="336"/>
      <c r="RCQ125" s="336"/>
      <c r="RCR125" s="336"/>
      <c r="RCS125" s="336"/>
      <c r="RCT125" s="171"/>
      <c r="RCU125" s="336"/>
      <c r="RCV125" s="336"/>
      <c r="RCW125" s="336"/>
      <c r="RCX125" s="336"/>
      <c r="RCY125" s="336"/>
      <c r="RCZ125" s="336"/>
      <c r="RDA125" s="336"/>
      <c r="RDB125" s="336"/>
      <c r="RDC125" s="336"/>
      <c r="RDD125" s="336"/>
      <c r="RDE125" s="171"/>
      <c r="RDF125" s="336"/>
      <c r="RDG125" s="336"/>
      <c r="RDH125" s="336"/>
      <c r="RDI125" s="336"/>
      <c r="RDJ125" s="336"/>
      <c r="RDK125" s="336"/>
      <c r="RDL125" s="336"/>
      <c r="RDM125" s="336"/>
      <c r="RDN125" s="336"/>
      <c r="RDO125" s="336"/>
      <c r="RDP125" s="171"/>
      <c r="RDQ125" s="336"/>
      <c r="RDR125" s="336"/>
      <c r="RDS125" s="336"/>
      <c r="RDT125" s="336"/>
      <c r="RDU125" s="336"/>
      <c r="RDV125" s="336"/>
      <c r="RDW125" s="336"/>
      <c r="RDX125" s="336"/>
      <c r="RDY125" s="336"/>
      <c r="RDZ125" s="336"/>
      <c r="REA125" s="171"/>
      <c r="REB125" s="336"/>
      <c r="REC125" s="336"/>
      <c r="RED125" s="336"/>
      <c r="REE125" s="336"/>
      <c r="REF125" s="336"/>
      <c r="REG125" s="336"/>
      <c r="REH125" s="336"/>
      <c r="REI125" s="336"/>
      <c r="REJ125" s="336"/>
      <c r="REK125" s="336"/>
      <c r="REL125" s="171"/>
      <c r="REM125" s="336"/>
      <c r="REN125" s="336"/>
      <c r="REO125" s="336"/>
      <c r="REP125" s="336"/>
      <c r="REQ125" s="336"/>
      <c r="RER125" s="336"/>
      <c r="RES125" s="336"/>
      <c r="RET125" s="336"/>
      <c r="REU125" s="336"/>
      <c r="REV125" s="336"/>
      <c r="REW125" s="171"/>
      <c r="REX125" s="336"/>
      <c r="REY125" s="336"/>
      <c r="REZ125" s="336"/>
      <c r="RFA125" s="336"/>
      <c r="RFB125" s="336"/>
      <c r="RFC125" s="336"/>
      <c r="RFD125" s="336"/>
      <c r="RFE125" s="336"/>
      <c r="RFF125" s="336"/>
      <c r="RFG125" s="336"/>
      <c r="RFH125" s="171"/>
      <c r="RFI125" s="336"/>
      <c r="RFJ125" s="336"/>
      <c r="RFK125" s="336"/>
      <c r="RFL125" s="336"/>
      <c r="RFM125" s="336"/>
      <c r="RFN125" s="336"/>
      <c r="RFO125" s="336"/>
      <c r="RFP125" s="336"/>
      <c r="RFQ125" s="336"/>
      <c r="RFR125" s="336"/>
      <c r="RFS125" s="171"/>
      <c r="RFT125" s="336"/>
      <c r="RFU125" s="336"/>
      <c r="RFV125" s="336"/>
      <c r="RFW125" s="336"/>
      <c r="RFX125" s="336"/>
      <c r="RFY125" s="336"/>
      <c r="RFZ125" s="336"/>
      <c r="RGA125" s="336"/>
      <c r="RGB125" s="336"/>
      <c r="RGC125" s="336"/>
      <c r="RGD125" s="171"/>
      <c r="RGE125" s="336"/>
      <c r="RGF125" s="336"/>
      <c r="RGG125" s="336"/>
      <c r="RGH125" s="336"/>
      <c r="RGI125" s="336"/>
      <c r="RGJ125" s="336"/>
      <c r="RGK125" s="336"/>
      <c r="RGL125" s="336"/>
      <c r="RGM125" s="336"/>
      <c r="RGN125" s="336"/>
      <c r="RGO125" s="171"/>
      <c r="RGP125" s="336"/>
      <c r="RGQ125" s="336"/>
      <c r="RGR125" s="336"/>
      <c r="RGS125" s="336"/>
      <c r="RGT125" s="336"/>
      <c r="RGU125" s="336"/>
      <c r="RGV125" s="336"/>
      <c r="RGW125" s="336"/>
      <c r="RGX125" s="336"/>
      <c r="RGY125" s="336"/>
      <c r="RGZ125" s="171"/>
      <c r="RHA125" s="336"/>
      <c r="RHB125" s="336"/>
      <c r="RHC125" s="336"/>
      <c r="RHD125" s="336"/>
      <c r="RHE125" s="336"/>
      <c r="RHF125" s="336"/>
      <c r="RHG125" s="336"/>
      <c r="RHH125" s="336"/>
      <c r="RHI125" s="336"/>
      <c r="RHJ125" s="336"/>
      <c r="RHK125" s="171"/>
      <c r="RHL125" s="336"/>
      <c r="RHM125" s="336"/>
      <c r="RHN125" s="336"/>
      <c r="RHO125" s="336"/>
      <c r="RHP125" s="336"/>
      <c r="RHQ125" s="336"/>
      <c r="RHR125" s="336"/>
      <c r="RHS125" s="336"/>
      <c r="RHT125" s="336"/>
      <c r="RHU125" s="336"/>
      <c r="RHV125" s="171"/>
      <c r="RHW125" s="336"/>
      <c r="RHX125" s="336"/>
      <c r="RHY125" s="336"/>
      <c r="RHZ125" s="336"/>
      <c r="RIA125" s="336"/>
      <c r="RIB125" s="336"/>
      <c r="RIC125" s="336"/>
      <c r="RID125" s="336"/>
      <c r="RIE125" s="336"/>
      <c r="RIF125" s="336"/>
      <c r="RIG125" s="171"/>
      <c r="RIH125" s="336"/>
      <c r="RII125" s="336"/>
      <c r="RIJ125" s="336"/>
      <c r="RIK125" s="336"/>
      <c r="RIL125" s="336"/>
      <c r="RIM125" s="336"/>
      <c r="RIN125" s="336"/>
      <c r="RIO125" s="336"/>
      <c r="RIP125" s="336"/>
      <c r="RIQ125" s="336"/>
      <c r="RIR125" s="171"/>
      <c r="RIS125" s="336"/>
      <c r="RIT125" s="336"/>
      <c r="RIU125" s="336"/>
      <c r="RIV125" s="336"/>
      <c r="RIW125" s="336"/>
      <c r="RIX125" s="336"/>
      <c r="RIY125" s="336"/>
      <c r="RIZ125" s="336"/>
      <c r="RJA125" s="336"/>
      <c r="RJB125" s="336"/>
      <c r="RJC125" s="171"/>
      <c r="RJD125" s="336"/>
      <c r="RJE125" s="336"/>
      <c r="RJF125" s="336"/>
      <c r="RJG125" s="336"/>
      <c r="RJH125" s="336"/>
      <c r="RJI125" s="336"/>
      <c r="RJJ125" s="336"/>
      <c r="RJK125" s="336"/>
      <c r="RJL125" s="336"/>
      <c r="RJM125" s="336"/>
      <c r="RJN125" s="171"/>
      <c r="RJO125" s="336"/>
      <c r="RJP125" s="336"/>
      <c r="RJQ125" s="336"/>
      <c r="RJR125" s="336"/>
      <c r="RJS125" s="336"/>
      <c r="RJT125" s="336"/>
      <c r="RJU125" s="336"/>
      <c r="RJV125" s="336"/>
      <c r="RJW125" s="336"/>
      <c r="RJX125" s="336"/>
      <c r="RJY125" s="171"/>
      <c r="RJZ125" s="336"/>
      <c r="RKA125" s="336"/>
      <c r="RKB125" s="336"/>
      <c r="RKC125" s="336"/>
      <c r="RKD125" s="336"/>
      <c r="RKE125" s="336"/>
      <c r="RKF125" s="336"/>
      <c r="RKG125" s="336"/>
      <c r="RKH125" s="336"/>
      <c r="RKI125" s="336"/>
      <c r="RKJ125" s="171"/>
      <c r="RKK125" s="336"/>
      <c r="RKL125" s="336"/>
      <c r="RKM125" s="336"/>
      <c r="RKN125" s="336"/>
      <c r="RKO125" s="336"/>
      <c r="RKP125" s="336"/>
      <c r="RKQ125" s="336"/>
      <c r="RKR125" s="336"/>
      <c r="RKS125" s="336"/>
      <c r="RKT125" s="336"/>
      <c r="RKU125" s="171"/>
      <c r="RKV125" s="336"/>
      <c r="RKW125" s="336"/>
      <c r="RKX125" s="336"/>
      <c r="RKY125" s="336"/>
      <c r="RKZ125" s="336"/>
      <c r="RLA125" s="336"/>
      <c r="RLB125" s="336"/>
      <c r="RLC125" s="336"/>
      <c r="RLD125" s="336"/>
      <c r="RLE125" s="336"/>
      <c r="RLF125" s="171"/>
      <c r="RLG125" s="336"/>
      <c r="RLH125" s="336"/>
      <c r="RLI125" s="336"/>
      <c r="RLJ125" s="336"/>
      <c r="RLK125" s="336"/>
      <c r="RLL125" s="336"/>
      <c r="RLM125" s="336"/>
      <c r="RLN125" s="336"/>
      <c r="RLO125" s="336"/>
      <c r="RLP125" s="336"/>
      <c r="RLQ125" s="171"/>
      <c r="RLR125" s="336"/>
      <c r="RLS125" s="336"/>
      <c r="RLT125" s="336"/>
      <c r="RLU125" s="336"/>
      <c r="RLV125" s="336"/>
      <c r="RLW125" s="336"/>
      <c r="RLX125" s="336"/>
      <c r="RLY125" s="336"/>
      <c r="RLZ125" s="336"/>
      <c r="RMA125" s="336"/>
      <c r="RMB125" s="171"/>
      <c r="RMC125" s="336"/>
      <c r="RMD125" s="336"/>
      <c r="RME125" s="336"/>
      <c r="RMF125" s="336"/>
      <c r="RMG125" s="336"/>
      <c r="RMH125" s="336"/>
      <c r="RMI125" s="336"/>
      <c r="RMJ125" s="336"/>
      <c r="RMK125" s="336"/>
      <c r="RML125" s="336"/>
      <c r="RMM125" s="171"/>
      <c r="RMN125" s="336"/>
      <c r="RMO125" s="336"/>
      <c r="RMP125" s="336"/>
      <c r="RMQ125" s="336"/>
      <c r="RMR125" s="336"/>
      <c r="RMS125" s="336"/>
      <c r="RMT125" s="336"/>
      <c r="RMU125" s="336"/>
      <c r="RMV125" s="336"/>
      <c r="RMW125" s="336"/>
      <c r="RMX125" s="171"/>
      <c r="RMY125" s="336"/>
      <c r="RMZ125" s="336"/>
      <c r="RNA125" s="336"/>
      <c r="RNB125" s="336"/>
      <c r="RNC125" s="336"/>
      <c r="RND125" s="336"/>
      <c r="RNE125" s="336"/>
      <c r="RNF125" s="336"/>
      <c r="RNG125" s="336"/>
      <c r="RNH125" s="336"/>
      <c r="RNI125" s="171"/>
      <c r="RNJ125" s="336"/>
      <c r="RNK125" s="336"/>
      <c r="RNL125" s="336"/>
      <c r="RNM125" s="336"/>
      <c r="RNN125" s="336"/>
      <c r="RNO125" s="336"/>
      <c r="RNP125" s="336"/>
      <c r="RNQ125" s="336"/>
      <c r="RNR125" s="336"/>
      <c r="RNS125" s="336"/>
      <c r="RNT125" s="171"/>
      <c r="RNU125" s="336"/>
      <c r="RNV125" s="336"/>
      <c r="RNW125" s="336"/>
      <c r="RNX125" s="336"/>
      <c r="RNY125" s="336"/>
      <c r="RNZ125" s="336"/>
      <c r="ROA125" s="336"/>
      <c r="ROB125" s="336"/>
      <c r="ROC125" s="336"/>
      <c r="ROD125" s="336"/>
      <c r="ROE125" s="171"/>
      <c r="ROF125" s="336"/>
      <c r="ROG125" s="336"/>
      <c r="ROH125" s="336"/>
      <c r="ROI125" s="336"/>
      <c r="ROJ125" s="336"/>
      <c r="ROK125" s="336"/>
      <c r="ROL125" s="336"/>
      <c r="ROM125" s="336"/>
      <c r="RON125" s="336"/>
      <c r="ROO125" s="336"/>
      <c r="ROP125" s="171"/>
      <c r="ROQ125" s="336"/>
      <c r="ROR125" s="336"/>
      <c r="ROS125" s="336"/>
      <c r="ROT125" s="336"/>
      <c r="ROU125" s="336"/>
      <c r="ROV125" s="336"/>
      <c r="ROW125" s="336"/>
      <c r="ROX125" s="336"/>
      <c r="ROY125" s="336"/>
      <c r="ROZ125" s="336"/>
      <c r="RPA125" s="171"/>
      <c r="RPB125" s="336"/>
      <c r="RPC125" s="336"/>
      <c r="RPD125" s="336"/>
      <c r="RPE125" s="336"/>
      <c r="RPF125" s="336"/>
      <c r="RPG125" s="336"/>
      <c r="RPH125" s="336"/>
      <c r="RPI125" s="336"/>
      <c r="RPJ125" s="336"/>
      <c r="RPK125" s="336"/>
      <c r="RPL125" s="171"/>
      <c r="RPM125" s="336"/>
      <c r="RPN125" s="336"/>
      <c r="RPO125" s="336"/>
      <c r="RPP125" s="336"/>
      <c r="RPQ125" s="336"/>
      <c r="RPR125" s="336"/>
      <c r="RPS125" s="336"/>
      <c r="RPT125" s="336"/>
      <c r="RPU125" s="336"/>
      <c r="RPV125" s="336"/>
      <c r="RPW125" s="171"/>
      <c r="RPX125" s="336"/>
      <c r="RPY125" s="336"/>
      <c r="RPZ125" s="336"/>
      <c r="RQA125" s="336"/>
      <c r="RQB125" s="336"/>
      <c r="RQC125" s="336"/>
      <c r="RQD125" s="336"/>
      <c r="RQE125" s="336"/>
      <c r="RQF125" s="336"/>
      <c r="RQG125" s="336"/>
      <c r="RQH125" s="171"/>
      <c r="RQI125" s="336"/>
      <c r="RQJ125" s="336"/>
      <c r="RQK125" s="336"/>
      <c r="RQL125" s="336"/>
      <c r="RQM125" s="336"/>
      <c r="RQN125" s="336"/>
      <c r="RQO125" s="336"/>
      <c r="RQP125" s="336"/>
      <c r="RQQ125" s="336"/>
      <c r="RQR125" s="336"/>
      <c r="RQS125" s="171"/>
      <c r="RQT125" s="336"/>
      <c r="RQU125" s="336"/>
      <c r="RQV125" s="336"/>
      <c r="RQW125" s="336"/>
      <c r="RQX125" s="336"/>
      <c r="RQY125" s="336"/>
      <c r="RQZ125" s="336"/>
      <c r="RRA125" s="336"/>
      <c r="RRB125" s="336"/>
      <c r="RRC125" s="336"/>
      <c r="RRD125" s="171"/>
      <c r="RRE125" s="336"/>
      <c r="RRF125" s="336"/>
      <c r="RRG125" s="336"/>
      <c r="RRH125" s="336"/>
      <c r="RRI125" s="336"/>
      <c r="RRJ125" s="336"/>
      <c r="RRK125" s="336"/>
      <c r="RRL125" s="336"/>
      <c r="RRM125" s="336"/>
      <c r="RRN125" s="336"/>
      <c r="RRO125" s="171"/>
      <c r="RRP125" s="336"/>
      <c r="RRQ125" s="336"/>
      <c r="RRR125" s="336"/>
      <c r="RRS125" s="336"/>
      <c r="RRT125" s="336"/>
      <c r="RRU125" s="336"/>
      <c r="RRV125" s="336"/>
      <c r="RRW125" s="336"/>
      <c r="RRX125" s="336"/>
      <c r="RRY125" s="336"/>
      <c r="RRZ125" s="171"/>
      <c r="RSA125" s="336"/>
      <c r="RSB125" s="336"/>
      <c r="RSC125" s="336"/>
      <c r="RSD125" s="336"/>
      <c r="RSE125" s="336"/>
      <c r="RSF125" s="336"/>
      <c r="RSG125" s="336"/>
      <c r="RSH125" s="336"/>
      <c r="RSI125" s="336"/>
      <c r="RSJ125" s="336"/>
      <c r="RSK125" s="171"/>
      <c r="RSL125" s="336"/>
      <c r="RSM125" s="336"/>
      <c r="RSN125" s="336"/>
      <c r="RSO125" s="336"/>
      <c r="RSP125" s="336"/>
      <c r="RSQ125" s="336"/>
      <c r="RSR125" s="336"/>
      <c r="RSS125" s="336"/>
      <c r="RST125" s="336"/>
      <c r="RSU125" s="336"/>
      <c r="RSV125" s="171"/>
      <c r="RSW125" s="336"/>
      <c r="RSX125" s="336"/>
      <c r="RSY125" s="336"/>
      <c r="RSZ125" s="336"/>
      <c r="RTA125" s="336"/>
      <c r="RTB125" s="336"/>
      <c r="RTC125" s="336"/>
      <c r="RTD125" s="336"/>
      <c r="RTE125" s="336"/>
      <c r="RTF125" s="336"/>
      <c r="RTG125" s="171"/>
      <c r="RTH125" s="336"/>
      <c r="RTI125" s="336"/>
      <c r="RTJ125" s="336"/>
      <c r="RTK125" s="336"/>
      <c r="RTL125" s="336"/>
      <c r="RTM125" s="336"/>
      <c r="RTN125" s="336"/>
      <c r="RTO125" s="336"/>
      <c r="RTP125" s="336"/>
      <c r="RTQ125" s="336"/>
      <c r="RTR125" s="171"/>
      <c r="RTS125" s="336"/>
      <c r="RTT125" s="336"/>
      <c r="RTU125" s="336"/>
      <c r="RTV125" s="336"/>
      <c r="RTW125" s="336"/>
      <c r="RTX125" s="336"/>
      <c r="RTY125" s="336"/>
      <c r="RTZ125" s="336"/>
      <c r="RUA125" s="336"/>
      <c r="RUB125" s="336"/>
      <c r="RUC125" s="171"/>
      <c r="RUD125" s="336"/>
      <c r="RUE125" s="336"/>
      <c r="RUF125" s="336"/>
      <c r="RUG125" s="336"/>
      <c r="RUH125" s="336"/>
      <c r="RUI125" s="336"/>
      <c r="RUJ125" s="336"/>
      <c r="RUK125" s="336"/>
      <c r="RUL125" s="336"/>
      <c r="RUM125" s="336"/>
      <c r="RUN125" s="171"/>
      <c r="RUO125" s="336"/>
      <c r="RUP125" s="336"/>
      <c r="RUQ125" s="336"/>
      <c r="RUR125" s="336"/>
      <c r="RUS125" s="336"/>
      <c r="RUT125" s="336"/>
      <c r="RUU125" s="336"/>
      <c r="RUV125" s="336"/>
      <c r="RUW125" s="336"/>
      <c r="RUX125" s="336"/>
      <c r="RUY125" s="171"/>
      <c r="RUZ125" s="336"/>
      <c r="RVA125" s="336"/>
      <c r="RVB125" s="336"/>
      <c r="RVC125" s="336"/>
      <c r="RVD125" s="336"/>
      <c r="RVE125" s="336"/>
      <c r="RVF125" s="336"/>
      <c r="RVG125" s="336"/>
      <c r="RVH125" s="336"/>
      <c r="RVI125" s="336"/>
      <c r="RVJ125" s="171"/>
      <c r="RVK125" s="336"/>
      <c r="RVL125" s="336"/>
      <c r="RVM125" s="336"/>
      <c r="RVN125" s="336"/>
      <c r="RVO125" s="336"/>
      <c r="RVP125" s="336"/>
      <c r="RVQ125" s="336"/>
      <c r="RVR125" s="336"/>
      <c r="RVS125" s="336"/>
      <c r="RVT125" s="336"/>
      <c r="RVU125" s="171"/>
      <c r="RVV125" s="336"/>
      <c r="RVW125" s="336"/>
      <c r="RVX125" s="336"/>
      <c r="RVY125" s="336"/>
      <c r="RVZ125" s="336"/>
      <c r="RWA125" s="336"/>
      <c r="RWB125" s="336"/>
      <c r="RWC125" s="336"/>
      <c r="RWD125" s="336"/>
      <c r="RWE125" s="336"/>
      <c r="RWF125" s="171"/>
      <c r="RWG125" s="336"/>
      <c r="RWH125" s="336"/>
      <c r="RWI125" s="336"/>
      <c r="RWJ125" s="336"/>
      <c r="RWK125" s="336"/>
      <c r="RWL125" s="336"/>
      <c r="RWM125" s="336"/>
      <c r="RWN125" s="336"/>
      <c r="RWO125" s="336"/>
      <c r="RWP125" s="336"/>
      <c r="RWQ125" s="171"/>
      <c r="RWR125" s="336"/>
      <c r="RWS125" s="336"/>
      <c r="RWT125" s="336"/>
      <c r="RWU125" s="336"/>
      <c r="RWV125" s="336"/>
      <c r="RWW125" s="336"/>
      <c r="RWX125" s="336"/>
      <c r="RWY125" s="336"/>
      <c r="RWZ125" s="336"/>
      <c r="RXA125" s="336"/>
      <c r="RXB125" s="171"/>
      <c r="RXC125" s="336"/>
      <c r="RXD125" s="336"/>
      <c r="RXE125" s="336"/>
      <c r="RXF125" s="336"/>
      <c r="RXG125" s="336"/>
      <c r="RXH125" s="336"/>
      <c r="RXI125" s="336"/>
      <c r="RXJ125" s="336"/>
      <c r="RXK125" s="336"/>
      <c r="RXL125" s="336"/>
      <c r="RXM125" s="171"/>
      <c r="RXN125" s="336"/>
      <c r="RXO125" s="336"/>
      <c r="RXP125" s="336"/>
      <c r="RXQ125" s="336"/>
      <c r="RXR125" s="336"/>
      <c r="RXS125" s="336"/>
      <c r="RXT125" s="336"/>
      <c r="RXU125" s="336"/>
      <c r="RXV125" s="336"/>
      <c r="RXW125" s="336"/>
      <c r="RXX125" s="171"/>
      <c r="RXY125" s="336"/>
      <c r="RXZ125" s="336"/>
      <c r="RYA125" s="336"/>
      <c r="RYB125" s="336"/>
      <c r="RYC125" s="336"/>
      <c r="RYD125" s="336"/>
      <c r="RYE125" s="336"/>
      <c r="RYF125" s="336"/>
      <c r="RYG125" s="336"/>
      <c r="RYH125" s="336"/>
      <c r="RYI125" s="171"/>
      <c r="RYJ125" s="336"/>
      <c r="RYK125" s="336"/>
      <c r="RYL125" s="336"/>
      <c r="RYM125" s="336"/>
      <c r="RYN125" s="336"/>
      <c r="RYO125" s="336"/>
      <c r="RYP125" s="336"/>
      <c r="RYQ125" s="336"/>
      <c r="RYR125" s="336"/>
      <c r="RYS125" s="336"/>
      <c r="RYT125" s="171"/>
      <c r="RYU125" s="336"/>
      <c r="RYV125" s="336"/>
      <c r="RYW125" s="336"/>
      <c r="RYX125" s="336"/>
      <c r="RYY125" s="336"/>
      <c r="RYZ125" s="336"/>
      <c r="RZA125" s="336"/>
      <c r="RZB125" s="336"/>
      <c r="RZC125" s="336"/>
      <c r="RZD125" s="336"/>
      <c r="RZE125" s="171"/>
      <c r="RZF125" s="336"/>
      <c r="RZG125" s="336"/>
      <c r="RZH125" s="336"/>
      <c r="RZI125" s="336"/>
      <c r="RZJ125" s="336"/>
      <c r="RZK125" s="336"/>
      <c r="RZL125" s="336"/>
      <c r="RZM125" s="336"/>
      <c r="RZN125" s="336"/>
      <c r="RZO125" s="336"/>
      <c r="RZP125" s="171"/>
      <c r="RZQ125" s="336"/>
      <c r="RZR125" s="336"/>
      <c r="RZS125" s="336"/>
      <c r="RZT125" s="336"/>
      <c r="RZU125" s="336"/>
      <c r="RZV125" s="336"/>
      <c r="RZW125" s="336"/>
      <c r="RZX125" s="336"/>
      <c r="RZY125" s="336"/>
      <c r="RZZ125" s="336"/>
      <c r="SAA125" s="171"/>
      <c r="SAB125" s="336"/>
      <c r="SAC125" s="336"/>
      <c r="SAD125" s="336"/>
      <c r="SAE125" s="336"/>
      <c r="SAF125" s="336"/>
      <c r="SAG125" s="336"/>
      <c r="SAH125" s="336"/>
      <c r="SAI125" s="336"/>
      <c r="SAJ125" s="336"/>
      <c r="SAK125" s="336"/>
      <c r="SAL125" s="171"/>
      <c r="SAM125" s="336"/>
      <c r="SAN125" s="336"/>
      <c r="SAO125" s="336"/>
      <c r="SAP125" s="336"/>
      <c r="SAQ125" s="336"/>
      <c r="SAR125" s="336"/>
      <c r="SAS125" s="336"/>
      <c r="SAT125" s="336"/>
      <c r="SAU125" s="336"/>
      <c r="SAV125" s="336"/>
      <c r="SAW125" s="171"/>
      <c r="SAX125" s="336"/>
      <c r="SAY125" s="336"/>
      <c r="SAZ125" s="336"/>
      <c r="SBA125" s="336"/>
      <c r="SBB125" s="336"/>
      <c r="SBC125" s="336"/>
      <c r="SBD125" s="336"/>
      <c r="SBE125" s="336"/>
      <c r="SBF125" s="336"/>
      <c r="SBG125" s="336"/>
      <c r="SBH125" s="171"/>
      <c r="SBI125" s="336"/>
      <c r="SBJ125" s="336"/>
      <c r="SBK125" s="336"/>
      <c r="SBL125" s="336"/>
      <c r="SBM125" s="336"/>
      <c r="SBN125" s="336"/>
      <c r="SBO125" s="336"/>
      <c r="SBP125" s="336"/>
      <c r="SBQ125" s="336"/>
      <c r="SBR125" s="336"/>
      <c r="SBS125" s="171"/>
      <c r="SBT125" s="336"/>
      <c r="SBU125" s="336"/>
      <c r="SBV125" s="336"/>
      <c r="SBW125" s="336"/>
      <c r="SBX125" s="336"/>
      <c r="SBY125" s="336"/>
      <c r="SBZ125" s="336"/>
      <c r="SCA125" s="336"/>
      <c r="SCB125" s="336"/>
      <c r="SCC125" s="336"/>
      <c r="SCD125" s="171"/>
      <c r="SCE125" s="336"/>
      <c r="SCF125" s="336"/>
      <c r="SCG125" s="336"/>
      <c r="SCH125" s="336"/>
      <c r="SCI125" s="336"/>
      <c r="SCJ125" s="336"/>
      <c r="SCK125" s="336"/>
      <c r="SCL125" s="336"/>
      <c r="SCM125" s="336"/>
      <c r="SCN125" s="336"/>
      <c r="SCO125" s="171"/>
      <c r="SCP125" s="336"/>
      <c r="SCQ125" s="336"/>
      <c r="SCR125" s="336"/>
      <c r="SCS125" s="336"/>
      <c r="SCT125" s="336"/>
      <c r="SCU125" s="336"/>
      <c r="SCV125" s="336"/>
      <c r="SCW125" s="336"/>
      <c r="SCX125" s="336"/>
      <c r="SCY125" s="336"/>
      <c r="SCZ125" s="171"/>
      <c r="SDA125" s="336"/>
      <c r="SDB125" s="336"/>
      <c r="SDC125" s="336"/>
      <c r="SDD125" s="336"/>
      <c r="SDE125" s="336"/>
      <c r="SDF125" s="336"/>
      <c r="SDG125" s="336"/>
      <c r="SDH125" s="336"/>
      <c r="SDI125" s="336"/>
      <c r="SDJ125" s="336"/>
      <c r="SDK125" s="171"/>
      <c r="SDL125" s="336"/>
      <c r="SDM125" s="336"/>
      <c r="SDN125" s="336"/>
      <c r="SDO125" s="336"/>
      <c r="SDP125" s="336"/>
      <c r="SDQ125" s="336"/>
      <c r="SDR125" s="336"/>
      <c r="SDS125" s="336"/>
      <c r="SDT125" s="336"/>
      <c r="SDU125" s="336"/>
      <c r="SDV125" s="171"/>
      <c r="SDW125" s="336"/>
      <c r="SDX125" s="336"/>
      <c r="SDY125" s="336"/>
      <c r="SDZ125" s="336"/>
      <c r="SEA125" s="336"/>
      <c r="SEB125" s="336"/>
      <c r="SEC125" s="336"/>
      <c r="SED125" s="336"/>
      <c r="SEE125" s="336"/>
      <c r="SEF125" s="336"/>
      <c r="SEG125" s="171"/>
      <c r="SEH125" s="336"/>
      <c r="SEI125" s="336"/>
      <c r="SEJ125" s="336"/>
      <c r="SEK125" s="336"/>
      <c r="SEL125" s="336"/>
      <c r="SEM125" s="336"/>
      <c r="SEN125" s="336"/>
      <c r="SEO125" s="336"/>
      <c r="SEP125" s="336"/>
      <c r="SEQ125" s="336"/>
      <c r="SER125" s="171"/>
      <c r="SES125" s="336"/>
      <c r="SET125" s="336"/>
      <c r="SEU125" s="336"/>
      <c r="SEV125" s="336"/>
      <c r="SEW125" s="336"/>
      <c r="SEX125" s="336"/>
      <c r="SEY125" s="336"/>
      <c r="SEZ125" s="336"/>
      <c r="SFA125" s="336"/>
      <c r="SFB125" s="336"/>
      <c r="SFC125" s="171"/>
      <c r="SFD125" s="336"/>
      <c r="SFE125" s="336"/>
      <c r="SFF125" s="336"/>
      <c r="SFG125" s="336"/>
      <c r="SFH125" s="336"/>
      <c r="SFI125" s="336"/>
      <c r="SFJ125" s="336"/>
      <c r="SFK125" s="336"/>
      <c r="SFL125" s="336"/>
      <c r="SFM125" s="336"/>
      <c r="SFN125" s="171"/>
      <c r="SFO125" s="336"/>
      <c r="SFP125" s="336"/>
      <c r="SFQ125" s="336"/>
      <c r="SFR125" s="336"/>
      <c r="SFS125" s="336"/>
      <c r="SFT125" s="336"/>
      <c r="SFU125" s="336"/>
      <c r="SFV125" s="336"/>
      <c r="SFW125" s="336"/>
      <c r="SFX125" s="336"/>
      <c r="SFY125" s="171"/>
      <c r="SFZ125" s="336"/>
      <c r="SGA125" s="336"/>
      <c r="SGB125" s="336"/>
      <c r="SGC125" s="336"/>
      <c r="SGD125" s="336"/>
      <c r="SGE125" s="336"/>
      <c r="SGF125" s="336"/>
      <c r="SGG125" s="336"/>
      <c r="SGH125" s="336"/>
      <c r="SGI125" s="336"/>
      <c r="SGJ125" s="171"/>
      <c r="SGK125" s="336"/>
      <c r="SGL125" s="336"/>
      <c r="SGM125" s="336"/>
      <c r="SGN125" s="336"/>
      <c r="SGO125" s="336"/>
      <c r="SGP125" s="336"/>
      <c r="SGQ125" s="336"/>
      <c r="SGR125" s="336"/>
      <c r="SGS125" s="336"/>
      <c r="SGT125" s="336"/>
      <c r="SGU125" s="171"/>
      <c r="SGV125" s="336"/>
      <c r="SGW125" s="336"/>
      <c r="SGX125" s="336"/>
      <c r="SGY125" s="336"/>
      <c r="SGZ125" s="336"/>
      <c r="SHA125" s="336"/>
      <c r="SHB125" s="336"/>
      <c r="SHC125" s="336"/>
      <c r="SHD125" s="336"/>
      <c r="SHE125" s="336"/>
      <c r="SHF125" s="171"/>
      <c r="SHG125" s="336"/>
      <c r="SHH125" s="336"/>
      <c r="SHI125" s="336"/>
      <c r="SHJ125" s="336"/>
      <c r="SHK125" s="336"/>
      <c r="SHL125" s="336"/>
      <c r="SHM125" s="336"/>
      <c r="SHN125" s="336"/>
      <c r="SHO125" s="336"/>
      <c r="SHP125" s="336"/>
      <c r="SHQ125" s="171"/>
      <c r="SHR125" s="336"/>
      <c r="SHS125" s="336"/>
      <c r="SHT125" s="336"/>
      <c r="SHU125" s="336"/>
      <c r="SHV125" s="336"/>
      <c r="SHW125" s="336"/>
      <c r="SHX125" s="336"/>
      <c r="SHY125" s="336"/>
      <c r="SHZ125" s="336"/>
      <c r="SIA125" s="336"/>
      <c r="SIB125" s="171"/>
      <c r="SIC125" s="336"/>
      <c r="SID125" s="336"/>
      <c r="SIE125" s="336"/>
      <c r="SIF125" s="336"/>
      <c r="SIG125" s="336"/>
      <c r="SIH125" s="336"/>
      <c r="SII125" s="336"/>
      <c r="SIJ125" s="336"/>
      <c r="SIK125" s="336"/>
      <c r="SIL125" s="336"/>
      <c r="SIM125" s="171"/>
      <c r="SIN125" s="336"/>
      <c r="SIO125" s="336"/>
      <c r="SIP125" s="336"/>
      <c r="SIQ125" s="336"/>
      <c r="SIR125" s="336"/>
      <c r="SIS125" s="336"/>
      <c r="SIT125" s="336"/>
      <c r="SIU125" s="336"/>
      <c r="SIV125" s="336"/>
      <c r="SIW125" s="336"/>
      <c r="SIX125" s="171"/>
      <c r="SIY125" s="336"/>
      <c r="SIZ125" s="336"/>
      <c r="SJA125" s="336"/>
      <c r="SJB125" s="336"/>
      <c r="SJC125" s="336"/>
      <c r="SJD125" s="336"/>
      <c r="SJE125" s="336"/>
      <c r="SJF125" s="336"/>
      <c r="SJG125" s="336"/>
      <c r="SJH125" s="336"/>
      <c r="SJI125" s="171"/>
      <c r="SJJ125" s="336"/>
      <c r="SJK125" s="336"/>
      <c r="SJL125" s="336"/>
      <c r="SJM125" s="336"/>
      <c r="SJN125" s="336"/>
      <c r="SJO125" s="336"/>
      <c r="SJP125" s="336"/>
      <c r="SJQ125" s="336"/>
      <c r="SJR125" s="336"/>
      <c r="SJS125" s="336"/>
      <c r="SJT125" s="171"/>
      <c r="SJU125" s="336"/>
      <c r="SJV125" s="336"/>
      <c r="SJW125" s="336"/>
      <c r="SJX125" s="336"/>
      <c r="SJY125" s="336"/>
      <c r="SJZ125" s="336"/>
      <c r="SKA125" s="336"/>
      <c r="SKB125" s="336"/>
      <c r="SKC125" s="336"/>
      <c r="SKD125" s="336"/>
      <c r="SKE125" s="171"/>
      <c r="SKF125" s="336"/>
      <c r="SKG125" s="336"/>
      <c r="SKH125" s="336"/>
      <c r="SKI125" s="336"/>
      <c r="SKJ125" s="336"/>
      <c r="SKK125" s="336"/>
      <c r="SKL125" s="336"/>
      <c r="SKM125" s="336"/>
      <c r="SKN125" s="336"/>
      <c r="SKO125" s="336"/>
      <c r="SKP125" s="171"/>
      <c r="SKQ125" s="336"/>
      <c r="SKR125" s="336"/>
      <c r="SKS125" s="336"/>
      <c r="SKT125" s="336"/>
      <c r="SKU125" s="336"/>
      <c r="SKV125" s="336"/>
      <c r="SKW125" s="336"/>
      <c r="SKX125" s="336"/>
      <c r="SKY125" s="336"/>
      <c r="SKZ125" s="336"/>
      <c r="SLA125" s="171"/>
      <c r="SLB125" s="336"/>
      <c r="SLC125" s="336"/>
      <c r="SLD125" s="336"/>
      <c r="SLE125" s="336"/>
      <c r="SLF125" s="336"/>
      <c r="SLG125" s="336"/>
      <c r="SLH125" s="336"/>
      <c r="SLI125" s="336"/>
      <c r="SLJ125" s="336"/>
      <c r="SLK125" s="336"/>
      <c r="SLL125" s="171"/>
      <c r="SLM125" s="336"/>
      <c r="SLN125" s="336"/>
      <c r="SLO125" s="336"/>
      <c r="SLP125" s="336"/>
      <c r="SLQ125" s="336"/>
      <c r="SLR125" s="336"/>
      <c r="SLS125" s="336"/>
      <c r="SLT125" s="336"/>
      <c r="SLU125" s="336"/>
      <c r="SLV125" s="336"/>
      <c r="SLW125" s="171"/>
      <c r="SLX125" s="336"/>
      <c r="SLY125" s="336"/>
      <c r="SLZ125" s="336"/>
      <c r="SMA125" s="336"/>
      <c r="SMB125" s="336"/>
      <c r="SMC125" s="336"/>
      <c r="SMD125" s="336"/>
      <c r="SME125" s="336"/>
      <c r="SMF125" s="336"/>
      <c r="SMG125" s="336"/>
      <c r="SMH125" s="171"/>
      <c r="SMI125" s="336"/>
      <c r="SMJ125" s="336"/>
      <c r="SMK125" s="336"/>
      <c r="SML125" s="336"/>
      <c r="SMM125" s="336"/>
      <c r="SMN125" s="336"/>
      <c r="SMO125" s="336"/>
      <c r="SMP125" s="336"/>
      <c r="SMQ125" s="336"/>
      <c r="SMR125" s="336"/>
      <c r="SMS125" s="171"/>
      <c r="SMT125" s="336"/>
      <c r="SMU125" s="336"/>
      <c r="SMV125" s="336"/>
      <c r="SMW125" s="336"/>
      <c r="SMX125" s="336"/>
      <c r="SMY125" s="336"/>
      <c r="SMZ125" s="336"/>
      <c r="SNA125" s="336"/>
      <c r="SNB125" s="336"/>
      <c r="SNC125" s="336"/>
      <c r="SND125" s="171"/>
      <c r="SNE125" s="336"/>
      <c r="SNF125" s="336"/>
      <c r="SNG125" s="336"/>
      <c r="SNH125" s="336"/>
      <c r="SNI125" s="336"/>
      <c r="SNJ125" s="336"/>
      <c r="SNK125" s="336"/>
      <c r="SNL125" s="336"/>
      <c r="SNM125" s="336"/>
      <c r="SNN125" s="336"/>
      <c r="SNO125" s="171"/>
      <c r="SNP125" s="336"/>
      <c r="SNQ125" s="336"/>
      <c r="SNR125" s="336"/>
      <c r="SNS125" s="336"/>
      <c r="SNT125" s="336"/>
      <c r="SNU125" s="336"/>
      <c r="SNV125" s="336"/>
      <c r="SNW125" s="336"/>
      <c r="SNX125" s="336"/>
      <c r="SNY125" s="336"/>
      <c r="SNZ125" s="171"/>
      <c r="SOA125" s="336"/>
      <c r="SOB125" s="336"/>
      <c r="SOC125" s="336"/>
      <c r="SOD125" s="336"/>
      <c r="SOE125" s="336"/>
      <c r="SOF125" s="336"/>
      <c r="SOG125" s="336"/>
      <c r="SOH125" s="336"/>
      <c r="SOI125" s="336"/>
      <c r="SOJ125" s="336"/>
      <c r="SOK125" s="171"/>
      <c r="SOL125" s="336"/>
      <c r="SOM125" s="336"/>
      <c r="SON125" s="336"/>
      <c r="SOO125" s="336"/>
      <c r="SOP125" s="336"/>
      <c r="SOQ125" s="336"/>
      <c r="SOR125" s="336"/>
      <c r="SOS125" s="336"/>
      <c r="SOT125" s="336"/>
      <c r="SOU125" s="336"/>
      <c r="SOV125" s="171"/>
      <c r="SOW125" s="336"/>
      <c r="SOX125" s="336"/>
      <c r="SOY125" s="336"/>
      <c r="SOZ125" s="336"/>
      <c r="SPA125" s="336"/>
      <c r="SPB125" s="336"/>
      <c r="SPC125" s="336"/>
      <c r="SPD125" s="336"/>
      <c r="SPE125" s="336"/>
      <c r="SPF125" s="336"/>
      <c r="SPG125" s="171"/>
      <c r="SPH125" s="336"/>
      <c r="SPI125" s="336"/>
      <c r="SPJ125" s="336"/>
      <c r="SPK125" s="336"/>
      <c r="SPL125" s="336"/>
      <c r="SPM125" s="336"/>
      <c r="SPN125" s="336"/>
      <c r="SPO125" s="336"/>
      <c r="SPP125" s="336"/>
      <c r="SPQ125" s="336"/>
      <c r="SPR125" s="171"/>
      <c r="SPS125" s="336"/>
      <c r="SPT125" s="336"/>
      <c r="SPU125" s="336"/>
      <c r="SPV125" s="336"/>
      <c r="SPW125" s="336"/>
      <c r="SPX125" s="336"/>
      <c r="SPY125" s="336"/>
      <c r="SPZ125" s="336"/>
      <c r="SQA125" s="336"/>
      <c r="SQB125" s="336"/>
      <c r="SQC125" s="171"/>
      <c r="SQD125" s="336"/>
      <c r="SQE125" s="336"/>
      <c r="SQF125" s="336"/>
      <c r="SQG125" s="336"/>
      <c r="SQH125" s="336"/>
      <c r="SQI125" s="336"/>
      <c r="SQJ125" s="336"/>
      <c r="SQK125" s="336"/>
      <c r="SQL125" s="336"/>
      <c r="SQM125" s="336"/>
      <c r="SQN125" s="171"/>
      <c r="SQO125" s="336"/>
      <c r="SQP125" s="336"/>
      <c r="SQQ125" s="336"/>
      <c r="SQR125" s="336"/>
      <c r="SQS125" s="336"/>
      <c r="SQT125" s="336"/>
      <c r="SQU125" s="336"/>
      <c r="SQV125" s="336"/>
      <c r="SQW125" s="336"/>
      <c r="SQX125" s="336"/>
      <c r="SQY125" s="171"/>
      <c r="SQZ125" s="336"/>
      <c r="SRA125" s="336"/>
      <c r="SRB125" s="336"/>
      <c r="SRC125" s="336"/>
      <c r="SRD125" s="336"/>
      <c r="SRE125" s="336"/>
      <c r="SRF125" s="336"/>
      <c r="SRG125" s="336"/>
      <c r="SRH125" s="336"/>
      <c r="SRI125" s="336"/>
      <c r="SRJ125" s="171"/>
      <c r="SRK125" s="336"/>
      <c r="SRL125" s="336"/>
      <c r="SRM125" s="336"/>
      <c r="SRN125" s="336"/>
      <c r="SRO125" s="336"/>
      <c r="SRP125" s="336"/>
      <c r="SRQ125" s="336"/>
      <c r="SRR125" s="336"/>
      <c r="SRS125" s="336"/>
      <c r="SRT125" s="336"/>
      <c r="SRU125" s="171"/>
      <c r="SRV125" s="336"/>
      <c r="SRW125" s="336"/>
      <c r="SRX125" s="336"/>
      <c r="SRY125" s="336"/>
      <c r="SRZ125" s="336"/>
      <c r="SSA125" s="336"/>
      <c r="SSB125" s="336"/>
      <c r="SSC125" s="336"/>
      <c r="SSD125" s="336"/>
      <c r="SSE125" s="336"/>
      <c r="SSF125" s="171"/>
      <c r="SSG125" s="336"/>
      <c r="SSH125" s="336"/>
      <c r="SSI125" s="336"/>
      <c r="SSJ125" s="336"/>
      <c r="SSK125" s="336"/>
      <c r="SSL125" s="336"/>
      <c r="SSM125" s="336"/>
      <c r="SSN125" s="336"/>
      <c r="SSO125" s="336"/>
      <c r="SSP125" s="336"/>
      <c r="SSQ125" s="171"/>
      <c r="SSR125" s="336"/>
      <c r="SSS125" s="336"/>
      <c r="SST125" s="336"/>
      <c r="SSU125" s="336"/>
      <c r="SSV125" s="336"/>
      <c r="SSW125" s="336"/>
      <c r="SSX125" s="336"/>
      <c r="SSY125" s="336"/>
      <c r="SSZ125" s="336"/>
      <c r="STA125" s="336"/>
      <c r="STB125" s="171"/>
      <c r="STC125" s="336"/>
      <c r="STD125" s="336"/>
      <c r="STE125" s="336"/>
      <c r="STF125" s="336"/>
      <c r="STG125" s="336"/>
      <c r="STH125" s="336"/>
      <c r="STI125" s="336"/>
      <c r="STJ125" s="336"/>
      <c r="STK125" s="336"/>
      <c r="STL125" s="336"/>
      <c r="STM125" s="171"/>
      <c r="STN125" s="336"/>
      <c r="STO125" s="336"/>
      <c r="STP125" s="336"/>
      <c r="STQ125" s="336"/>
      <c r="STR125" s="336"/>
      <c r="STS125" s="336"/>
      <c r="STT125" s="336"/>
      <c r="STU125" s="336"/>
      <c r="STV125" s="336"/>
      <c r="STW125" s="336"/>
      <c r="STX125" s="171"/>
      <c r="STY125" s="336"/>
      <c r="STZ125" s="336"/>
      <c r="SUA125" s="336"/>
      <c r="SUB125" s="336"/>
      <c r="SUC125" s="336"/>
      <c r="SUD125" s="336"/>
      <c r="SUE125" s="336"/>
      <c r="SUF125" s="336"/>
      <c r="SUG125" s="336"/>
      <c r="SUH125" s="336"/>
      <c r="SUI125" s="171"/>
      <c r="SUJ125" s="336"/>
      <c r="SUK125" s="336"/>
      <c r="SUL125" s="336"/>
      <c r="SUM125" s="336"/>
      <c r="SUN125" s="336"/>
      <c r="SUO125" s="336"/>
      <c r="SUP125" s="336"/>
      <c r="SUQ125" s="336"/>
      <c r="SUR125" s="336"/>
      <c r="SUS125" s="336"/>
      <c r="SUT125" s="171"/>
      <c r="SUU125" s="336"/>
      <c r="SUV125" s="336"/>
      <c r="SUW125" s="336"/>
      <c r="SUX125" s="336"/>
      <c r="SUY125" s="336"/>
      <c r="SUZ125" s="336"/>
      <c r="SVA125" s="336"/>
      <c r="SVB125" s="336"/>
      <c r="SVC125" s="336"/>
      <c r="SVD125" s="336"/>
      <c r="SVE125" s="171"/>
      <c r="SVF125" s="336"/>
      <c r="SVG125" s="336"/>
      <c r="SVH125" s="336"/>
      <c r="SVI125" s="336"/>
      <c r="SVJ125" s="336"/>
      <c r="SVK125" s="336"/>
      <c r="SVL125" s="336"/>
      <c r="SVM125" s="336"/>
      <c r="SVN125" s="336"/>
      <c r="SVO125" s="336"/>
      <c r="SVP125" s="171"/>
      <c r="SVQ125" s="336"/>
      <c r="SVR125" s="336"/>
      <c r="SVS125" s="336"/>
      <c r="SVT125" s="336"/>
      <c r="SVU125" s="336"/>
      <c r="SVV125" s="336"/>
      <c r="SVW125" s="336"/>
      <c r="SVX125" s="336"/>
      <c r="SVY125" s="336"/>
      <c r="SVZ125" s="336"/>
      <c r="SWA125" s="171"/>
      <c r="SWB125" s="336"/>
      <c r="SWC125" s="336"/>
      <c r="SWD125" s="336"/>
      <c r="SWE125" s="336"/>
      <c r="SWF125" s="336"/>
      <c r="SWG125" s="336"/>
      <c r="SWH125" s="336"/>
      <c r="SWI125" s="336"/>
      <c r="SWJ125" s="336"/>
      <c r="SWK125" s="336"/>
      <c r="SWL125" s="171"/>
      <c r="SWM125" s="336"/>
      <c r="SWN125" s="336"/>
      <c r="SWO125" s="336"/>
      <c r="SWP125" s="336"/>
      <c r="SWQ125" s="336"/>
      <c r="SWR125" s="336"/>
      <c r="SWS125" s="336"/>
      <c r="SWT125" s="336"/>
      <c r="SWU125" s="336"/>
      <c r="SWV125" s="336"/>
      <c r="SWW125" s="171"/>
      <c r="SWX125" s="336"/>
      <c r="SWY125" s="336"/>
      <c r="SWZ125" s="336"/>
      <c r="SXA125" s="336"/>
      <c r="SXB125" s="336"/>
      <c r="SXC125" s="336"/>
      <c r="SXD125" s="336"/>
      <c r="SXE125" s="336"/>
      <c r="SXF125" s="336"/>
      <c r="SXG125" s="336"/>
      <c r="SXH125" s="171"/>
      <c r="SXI125" s="336"/>
      <c r="SXJ125" s="336"/>
      <c r="SXK125" s="336"/>
      <c r="SXL125" s="336"/>
      <c r="SXM125" s="336"/>
      <c r="SXN125" s="336"/>
      <c r="SXO125" s="336"/>
      <c r="SXP125" s="336"/>
      <c r="SXQ125" s="336"/>
      <c r="SXR125" s="336"/>
      <c r="SXS125" s="171"/>
      <c r="SXT125" s="336"/>
      <c r="SXU125" s="336"/>
      <c r="SXV125" s="336"/>
      <c r="SXW125" s="336"/>
      <c r="SXX125" s="336"/>
      <c r="SXY125" s="336"/>
      <c r="SXZ125" s="336"/>
      <c r="SYA125" s="336"/>
      <c r="SYB125" s="336"/>
      <c r="SYC125" s="336"/>
      <c r="SYD125" s="171"/>
      <c r="SYE125" s="336"/>
      <c r="SYF125" s="336"/>
      <c r="SYG125" s="336"/>
      <c r="SYH125" s="336"/>
      <c r="SYI125" s="336"/>
      <c r="SYJ125" s="336"/>
      <c r="SYK125" s="336"/>
      <c r="SYL125" s="336"/>
      <c r="SYM125" s="336"/>
      <c r="SYN125" s="336"/>
      <c r="SYO125" s="171"/>
      <c r="SYP125" s="336"/>
      <c r="SYQ125" s="336"/>
      <c r="SYR125" s="336"/>
      <c r="SYS125" s="336"/>
      <c r="SYT125" s="336"/>
      <c r="SYU125" s="336"/>
      <c r="SYV125" s="336"/>
      <c r="SYW125" s="336"/>
      <c r="SYX125" s="336"/>
      <c r="SYY125" s="336"/>
      <c r="SYZ125" s="171"/>
      <c r="SZA125" s="336"/>
      <c r="SZB125" s="336"/>
      <c r="SZC125" s="336"/>
      <c r="SZD125" s="336"/>
      <c r="SZE125" s="336"/>
      <c r="SZF125" s="336"/>
      <c r="SZG125" s="336"/>
      <c r="SZH125" s="336"/>
      <c r="SZI125" s="336"/>
      <c r="SZJ125" s="336"/>
      <c r="SZK125" s="171"/>
      <c r="SZL125" s="336"/>
      <c r="SZM125" s="336"/>
      <c r="SZN125" s="336"/>
      <c r="SZO125" s="336"/>
      <c r="SZP125" s="336"/>
      <c r="SZQ125" s="336"/>
      <c r="SZR125" s="336"/>
      <c r="SZS125" s="336"/>
      <c r="SZT125" s="336"/>
      <c r="SZU125" s="336"/>
      <c r="SZV125" s="171"/>
      <c r="SZW125" s="336"/>
      <c r="SZX125" s="336"/>
      <c r="SZY125" s="336"/>
      <c r="SZZ125" s="336"/>
      <c r="TAA125" s="336"/>
      <c r="TAB125" s="336"/>
      <c r="TAC125" s="336"/>
      <c r="TAD125" s="336"/>
      <c r="TAE125" s="336"/>
      <c r="TAF125" s="336"/>
      <c r="TAG125" s="171"/>
      <c r="TAH125" s="336"/>
      <c r="TAI125" s="336"/>
      <c r="TAJ125" s="336"/>
      <c r="TAK125" s="336"/>
      <c r="TAL125" s="336"/>
      <c r="TAM125" s="336"/>
      <c r="TAN125" s="336"/>
      <c r="TAO125" s="336"/>
      <c r="TAP125" s="336"/>
      <c r="TAQ125" s="336"/>
      <c r="TAR125" s="171"/>
      <c r="TAS125" s="336"/>
      <c r="TAT125" s="336"/>
      <c r="TAU125" s="336"/>
      <c r="TAV125" s="336"/>
      <c r="TAW125" s="336"/>
      <c r="TAX125" s="336"/>
      <c r="TAY125" s="336"/>
      <c r="TAZ125" s="336"/>
      <c r="TBA125" s="336"/>
      <c r="TBB125" s="336"/>
      <c r="TBC125" s="171"/>
      <c r="TBD125" s="336"/>
      <c r="TBE125" s="336"/>
      <c r="TBF125" s="336"/>
      <c r="TBG125" s="336"/>
      <c r="TBH125" s="336"/>
      <c r="TBI125" s="336"/>
      <c r="TBJ125" s="336"/>
      <c r="TBK125" s="336"/>
      <c r="TBL125" s="336"/>
      <c r="TBM125" s="336"/>
      <c r="TBN125" s="171"/>
      <c r="TBO125" s="336"/>
      <c r="TBP125" s="336"/>
      <c r="TBQ125" s="336"/>
      <c r="TBR125" s="336"/>
      <c r="TBS125" s="336"/>
      <c r="TBT125" s="336"/>
      <c r="TBU125" s="336"/>
      <c r="TBV125" s="336"/>
      <c r="TBW125" s="336"/>
      <c r="TBX125" s="336"/>
      <c r="TBY125" s="171"/>
      <c r="TBZ125" s="336"/>
      <c r="TCA125" s="336"/>
      <c r="TCB125" s="336"/>
      <c r="TCC125" s="336"/>
      <c r="TCD125" s="336"/>
      <c r="TCE125" s="336"/>
      <c r="TCF125" s="336"/>
      <c r="TCG125" s="336"/>
      <c r="TCH125" s="336"/>
      <c r="TCI125" s="336"/>
      <c r="TCJ125" s="171"/>
      <c r="TCK125" s="336"/>
      <c r="TCL125" s="336"/>
      <c r="TCM125" s="336"/>
      <c r="TCN125" s="336"/>
      <c r="TCO125" s="336"/>
      <c r="TCP125" s="336"/>
      <c r="TCQ125" s="336"/>
      <c r="TCR125" s="336"/>
      <c r="TCS125" s="336"/>
      <c r="TCT125" s="336"/>
      <c r="TCU125" s="171"/>
      <c r="TCV125" s="336"/>
      <c r="TCW125" s="336"/>
      <c r="TCX125" s="336"/>
      <c r="TCY125" s="336"/>
      <c r="TCZ125" s="336"/>
      <c r="TDA125" s="336"/>
      <c r="TDB125" s="336"/>
      <c r="TDC125" s="336"/>
      <c r="TDD125" s="336"/>
      <c r="TDE125" s="336"/>
      <c r="TDF125" s="171"/>
      <c r="TDG125" s="336"/>
      <c r="TDH125" s="336"/>
      <c r="TDI125" s="336"/>
      <c r="TDJ125" s="336"/>
      <c r="TDK125" s="336"/>
      <c r="TDL125" s="336"/>
      <c r="TDM125" s="336"/>
      <c r="TDN125" s="336"/>
      <c r="TDO125" s="336"/>
      <c r="TDP125" s="336"/>
      <c r="TDQ125" s="171"/>
      <c r="TDR125" s="336"/>
      <c r="TDS125" s="336"/>
      <c r="TDT125" s="336"/>
      <c r="TDU125" s="336"/>
      <c r="TDV125" s="336"/>
      <c r="TDW125" s="336"/>
      <c r="TDX125" s="336"/>
      <c r="TDY125" s="336"/>
      <c r="TDZ125" s="336"/>
      <c r="TEA125" s="336"/>
      <c r="TEB125" s="171"/>
      <c r="TEC125" s="336"/>
      <c r="TED125" s="336"/>
      <c r="TEE125" s="336"/>
      <c r="TEF125" s="336"/>
      <c r="TEG125" s="336"/>
      <c r="TEH125" s="336"/>
      <c r="TEI125" s="336"/>
      <c r="TEJ125" s="336"/>
      <c r="TEK125" s="336"/>
      <c r="TEL125" s="336"/>
      <c r="TEM125" s="171"/>
      <c r="TEN125" s="336"/>
      <c r="TEO125" s="336"/>
      <c r="TEP125" s="336"/>
      <c r="TEQ125" s="336"/>
      <c r="TER125" s="336"/>
      <c r="TES125" s="336"/>
      <c r="TET125" s="336"/>
      <c r="TEU125" s="336"/>
      <c r="TEV125" s="336"/>
      <c r="TEW125" s="336"/>
      <c r="TEX125" s="171"/>
      <c r="TEY125" s="336"/>
      <c r="TEZ125" s="336"/>
      <c r="TFA125" s="336"/>
      <c r="TFB125" s="336"/>
      <c r="TFC125" s="336"/>
      <c r="TFD125" s="336"/>
      <c r="TFE125" s="336"/>
      <c r="TFF125" s="336"/>
      <c r="TFG125" s="336"/>
      <c r="TFH125" s="336"/>
      <c r="TFI125" s="171"/>
      <c r="TFJ125" s="336"/>
      <c r="TFK125" s="336"/>
      <c r="TFL125" s="336"/>
      <c r="TFM125" s="336"/>
      <c r="TFN125" s="336"/>
      <c r="TFO125" s="336"/>
      <c r="TFP125" s="336"/>
      <c r="TFQ125" s="336"/>
      <c r="TFR125" s="336"/>
      <c r="TFS125" s="336"/>
      <c r="TFT125" s="171"/>
      <c r="TFU125" s="336"/>
      <c r="TFV125" s="336"/>
      <c r="TFW125" s="336"/>
      <c r="TFX125" s="336"/>
      <c r="TFY125" s="336"/>
      <c r="TFZ125" s="336"/>
      <c r="TGA125" s="336"/>
      <c r="TGB125" s="336"/>
      <c r="TGC125" s="336"/>
      <c r="TGD125" s="336"/>
      <c r="TGE125" s="171"/>
      <c r="TGF125" s="336"/>
      <c r="TGG125" s="336"/>
      <c r="TGH125" s="336"/>
      <c r="TGI125" s="336"/>
      <c r="TGJ125" s="336"/>
      <c r="TGK125" s="336"/>
      <c r="TGL125" s="336"/>
      <c r="TGM125" s="336"/>
      <c r="TGN125" s="336"/>
      <c r="TGO125" s="336"/>
      <c r="TGP125" s="171"/>
      <c r="TGQ125" s="336"/>
      <c r="TGR125" s="336"/>
      <c r="TGS125" s="336"/>
      <c r="TGT125" s="336"/>
      <c r="TGU125" s="336"/>
      <c r="TGV125" s="336"/>
      <c r="TGW125" s="336"/>
      <c r="TGX125" s="336"/>
      <c r="TGY125" s="336"/>
      <c r="TGZ125" s="336"/>
      <c r="THA125" s="171"/>
      <c r="THB125" s="336"/>
      <c r="THC125" s="336"/>
      <c r="THD125" s="336"/>
      <c r="THE125" s="336"/>
      <c r="THF125" s="336"/>
      <c r="THG125" s="336"/>
      <c r="THH125" s="336"/>
      <c r="THI125" s="336"/>
      <c r="THJ125" s="336"/>
      <c r="THK125" s="336"/>
      <c r="THL125" s="171"/>
      <c r="THM125" s="336"/>
      <c r="THN125" s="336"/>
      <c r="THO125" s="336"/>
      <c r="THP125" s="336"/>
      <c r="THQ125" s="336"/>
      <c r="THR125" s="336"/>
      <c r="THS125" s="336"/>
      <c r="THT125" s="336"/>
      <c r="THU125" s="336"/>
      <c r="THV125" s="336"/>
      <c r="THW125" s="171"/>
      <c r="THX125" s="336"/>
      <c r="THY125" s="336"/>
      <c r="THZ125" s="336"/>
      <c r="TIA125" s="336"/>
      <c r="TIB125" s="336"/>
      <c r="TIC125" s="336"/>
      <c r="TID125" s="336"/>
      <c r="TIE125" s="336"/>
      <c r="TIF125" s="336"/>
      <c r="TIG125" s="336"/>
      <c r="TIH125" s="171"/>
      <c r="TII125" s="336"/>
      <c r="TIJ125" s="336"/>
      <c r="TIK125" s="336"/>
      <c r="TIL125" s="336"/>
      <c r="TIM125" s="336"/>
      <c r="TIN125" s="336"/>
      <c r="TIO125" s="336"/>
      <c r="TIP125" s="336"/>
      <c r="TIQ125" s="336"/>
      <c r="TIR125" s="336"/>
      <c r="TIS125" s="171"/>
      <c r="TIT125" s="336"/>
      <c r="TIU125" s="336"/>
      <c r="TIV125" s="336"/>
      <c r="TIW125" s="336"/>
      <c r="TIX125" s="336"/>
      <c r="TIY125" s="336"/>
      <c r="TIZ125" s="336"/>
      <c r="TJA125" s="336"/>
      <c r="TJB125" s="336"/>
      <c r="TJC125" s="336"/>
      <c r="TJD125" s="171"/>
      <c r="TJE125" s="336"/>
      <c r="TJF125" s="336"/>
      <c r="TJG125" s="336"/>
      <c r="TJH125" s="336"/>
      <c r="TJI125" s="336"/>
      <c r="TJJ125" s="336"/>
      <c r="TJK125" s="336"/>
      <c r="TJL125" s="336"/>
      <c r="TJM125" s="336"/>
      <c r="TJN125" s="336"/>
      <c r="TJO125" s="171"/>
      <c r="TJP125" s="336"/>
      <c r="TJQ125" s="336"/>
      <c r="TJR125" s="336"/>
      <c r="TJS125" s="336"/>
      <c r="TJT125" s="336"/>
      <c r="TJU125" s="336"/>
      <c r="TJV125" s="336"/>
      <c r="TJW125" s="336"/>
      <c r="TJX125" s="336"/>
      <c r="TJY125" s="336"/>
      <c r="TJZ125" s="171"/>
      <c r="TKA125" s="336"/>
      <c r="TKB125" s="336"/>
      <c r="TKC125" s="336"/>
      <c r="TKD125" s="336"/>
      <c r="TKE125" s="336"/>
      <c r="TKF125" s="336"/>
      <c r="TKG125" s="336"/>
      <c r="TKH125" s="336"/>
      <c r="TKI125" s="336"/>
      <c r="TKJ125" s="336"/>
      <c r="TKK125" s="171"/>
      <c r="TKL125" s="336"/>
      <c r="TKM125" s="336"/>
      <c r="TKN125" s="336"/>
      <c r="TKO125" s="336"/>
      <c r="TKP125" s="336"/>
      <c r="TKQ125" s="336"/>
      <c r="TKR125" s="336"/>
      <c r="TKS125" s="336"/>
      <c r="TKT125" s="336"/>
      <c r="TKU125" s="336"/>
      <c r="TKV125" s="171"/>
      <c r="TKW125" s="336"/>
      <c r="TKX125" s="336"/>
      <c r="TKY125" s="336"/>
      <c r="TKZ125" s="336"/>
      <c r="TLA125" s="336"/>
      <c r="TLB125" s="336"/>
      <c r="TLC125" s="336"/>
      <c r="TLD125" s="336"/>
      <c r="TLE125" s="336"/>
      <c r="TLF125" s="336"/>
      <c r="TLG125" s="171"/>
      <c r="TLH125" s="336"/>
      <c r="TLI125" s="336"/>
      <c r="TLJ125" s="336"/>
      <c r="TLK125" s="336"/>
      <c r="TLL125" s="336"/>
      <c r="TLM125" s="336"/>
      <c r="TLN125" s="336"/>
      <c r="TLO125" s="336"/>
      <c r="TLP125" s="336"/>
      <c r="TLQ125" s="336"/>
      <c r="TLR125" s="171"/>
      <c r="TLS125" s="336"/>
      <c r="TLT125" s="336"/>
      <c r="TLU125" s="336"/>
      <c r="TLV125" s="336"/>
      <c r="TLW125" s="336"/>
      <c r="TLX125" s="336"/>
      <c r="TLY125" s="336"/>
      <c r="TLZ125" s="336"/>
      <c r="TMA125" s="336"/>
      <c r="TMB125" s="336"/>
      <c r="TMC125" s="171"/>
      <c r="TMD125" s="336"/>
      <c r="TME125" s="336"/>
      <c r="TMF125" s="336"/>
      <c r="TMG125" s="336"/>
      <c r="TMH125" s="336"/>
      <c r="TMI125" s="336"/>
      <c r="TMJ125" s="336"/>
      <c r="TMK125" s="336"/>
      <c r="TML125" s="336"/>
      <c r="TMM125" s="336"/>
      <c r="TMN125" s="171"/>
      <c r="TMO125" s="336"/>
      <c r="TMP125" s="336"/>
      <c r="TMQ125" s="336"/>
      <c r="TMR125" s="336"/>
      <c r="TMS125" s="336"/>
      <c r="TMT125" s="336"/>
      <c r="TMU125" s="336"/>
      <c r="TMV125" s="336"/>
      <c r="TMW125" s="336"/>
      <c r="TMX125" s="336"/>
      <c r="TMY125" s="171"/>
      <c r="TMZ125" s="336"/>
      <c r="TNA125" s="336"/>
      <c r="TNB125" s="336"/>
      <c r="TNC125" s="336"/>
      <c r="TND125" s="336"/>
      <c r="TNE125" s="336"/>
      <c r="TNF125" s="336"/>
      <c r="TNG125" s="336"/>
      <c r="TNH125" s="336"/>
      <c r="TNI125" s="336"/>
      <c r="TNJ125" s="171"/>
      <c r="TNK125" s="336"/>
      <c r="TNL125" s="336"/>
      <c r="TNM125" s="336"/>
      <c r="TNN125" s="336"/>
      <c r="TNO125" s="336"/>
      <c r="TNP125" s="336"/>
      <c r="TNQ125" s="336"/>
      <c r="TNR125" s="336"/>
      <c r="TNS125" s="336"/>
      <c r="TNT125" s="336"/>
      <c r="TNU125" s="171"/>
      <c r="TNV125" s="336"/>
      <c r="TNW125" s="336"/>
      <c r="TNX125" s="336"/>
      <c r="TNY125" s="336"/>
      <c r="TNZ125" s="336"/>
      <c r="TOA125" s="336"/>
      <c r="TOB125" s="336"/>
      <c r="TOC125" s="336"/>
      <c r="TOD125" s="336"/>
      <c r="TOE125" s="336"/>
      <c r="TOF125" s="171"/>
      <c r="TOG125" s="336"/>
      <c r="TOH125" s="336"/>
      <c r="TOI125" s="336"/>
      <c r="TOJ125" s="336"/>
      <c r="TOK125" s="336"/>
      <c r="TOL125" s="336"/>
      <c r="TOM125" s="336"/>
      <c r="TON125" s="336"/>
      <c r="TOO125" s="336"/>
      <c r="TOP125" s="336"/>
      <c r="TOQ125" s="171"/>
      <c r="TOR125" s="336"/>
      <c r="TOS125" s="336"/>
      <c r="TOT125" s="336"/>
      <c r="TOU125" s="336"/>
      <c r="TOV125" s="336"/>
      <c r="TOW125" s="336"/>
      <c r="TOX125" s="336"/>
      <c r="TOY125" s="336"/>
      <c r="TOZ125" s="336"/>
      <c r="TPA125" s="336"/>
      <c r="TPB125" s="171"/>
      <c r="TPC125" s="336"/>
      <c r="TPD125" s="336"/>
      <c r="TPE125" s="336"/>
      <c r="TPF125" s="336"/>
      <c r="TPG125" s="336"/>
      <c r="TPH125" s="336"/>
      <c r="TPI125" s="336"/>
      <c r="TPJ125" s="336"/>
      <c r="TPK125" s="336"/>
      <c r="TPL125" s="336"/>
      <c r="TPM125" s="171"/>
      <c r="TPN125" s="336"/>
      <c r="TPO125" s="336"/>
      <c r="TPP125" s="336"/>
      <c r="TPQ125" s="336"/>
      <c r="TPR125" s="336"/>
      <c r="TPS125" s="336"/>
      <c r="TPT125" s="336"/>
      <c r="TPU125" s="336"/>
      <c r="TPV125" s="336"/>
      <c r="TPW125" s="336"/>
      <c r="TPX125" s="171"/>
      <c r="TPY125" s="336"/>
      <c r="TPZ125" s="336"/>
      <c r="TQA125" s="336"/>
      <c r="TQB125" s="336"/>
      <c r="TQC125" s="336"/>
      <c r="TQD125" s="336"/>
      <c r="TQE125" s="336"/>
      <c r="TQF125" s="336"/>
      <c r="TQG125" s="336"/>
      <c r="TQH125" s="336"/>
      <c r="TQI125" s="171"/>
      <c r="TQJ125" s="336"/>
      <c r="TQK125" s="336"/>
      <c r="TQL125" s="336"/>
      <c r="TQM125" s="336"/>
      <c r="TQN125" s="336"/>
      <c r="TQO125" s="336"/>
      <c r="TQP125" s="336"/>
      <c r="TQQ125" s="336"/>
      <c r="TQR125" s="336"/>
      <c r="TQS125" s="336"/>
      <c r="TQT125" s="171"/>
      <c r="TQU125" s="336"/>
      <c r="TQV125" s="336"/>
      <c r="TQW125" s="336"/>
      <c r="TQX125" s="336"/>
      <c r="TQY125" s="336"/>
      <c r="TQZ125" s="336"/>
      <c r="TRA125" s="336"/>
      <c r="TRB125" s="336"/>
      <c r="TRC125" s="336"/>
      <c r="TRD125" s="336"/>
      <c r="TRE125" s="171"/>
      <c r="TRF125" s="336"/>
      <c r="TRG125" s="336"/>
      <c r="TRH125" s="336"/>
      <c r="TRI125" s="336"/>
      <c r="TRJ125" s="336"/>
      <c r="TRK125" s="336"/>
      <c r="TRL125" s="336"/>
      <c r="TRM125" s="336"/>
      <c r="TRN125" s="336"/>
      <c r="TRO125" s="336"/>
      <c r="TRP125" s="171"/>
      <c r="TRQ125" s="336"/>
      <c r="TRR125" s="336"/>
      <c r="TRS125" s="336"/>
      <c r="TRT125" s="336"/>
      <c r="TRU125" s="336"/>
      <c r="TRV125" s="336"/>
      <c r="TRW125" s="336"/>
      <c r="TRX125" s="336"/>
      <c r="TRY125" s="336"/>
      <c r="TRZ125" s="336"/>
      <c r="TSA125" s="171"/>
      <c r="TSB125" s="336"/>
      <c r="TSC125" s="336"/>
      <c r="TSD125" s="336"/>
      <c r="TSE125" s="336"/>
      <c r="TSF125" s="336"/>
      <c r="TSG125" s="336"/>
      <c r="TSH125" s="336"/>
      <c r="TSI125" s="336"/>
      <c r="TSJ125" s="336"/>
      <c r="TSK125" s="336"/>
      <c r="TSL125" s="171"/>
      <c r="TSM125" s="336"/>
      <c r="TSN125" s="336"/>
      <c r="TSO125" s="336"/>
      <c r="TSP125" s="336"/>
      <c r="TSQ125" s="336"/>
      <c r="TSR125" s="336"/>
      <c r="TSS125" s="336"/>
      <c r="TST125" s="336"/>
      <c r="TSU125" s="336"/>
      <c r="TSV125" s="336"/>
      <c r="TSW125" s="171"/>
      <c r="TSX125" s="336"/>
      <c r="TSY125" s="336"/>
      <c r="TSZ125" s="336"/>
      <c r="TTA125" s="336"/>
      <c r="TTB125" s="336"/>
      <c r="TTC125" s="336"/>
      <c r="TTD125" s="336"/>
      <c r="TTE125" s="336"/>
      <c r="TTF125" s="336"/>
      <c r="TTG125" s="336"/>
      <c r="TTH125" s="171"/>
      <c r="TTI125" s="336"/>
      <c r="TTJ125" s="336"/>
      <c r="TTK125" s="336"/>
      <c r="TTL125" s="336"/>
      <c r="TTM125" s="336"/>
      <c r="TTN125" s="336"/>
      <c r="TTO125" s="336"/>
      <c r="TTP125" s="336"/>
      <c r="TTQ125" s="336"/>
      <c r="TTR125" s="336"/>
      <c r="TTS125" s="171"/>
      <c r="TTT125" s="336"/>
      <c r="TTU125" s="336"/>
      <c r="TTV125" s="336"/>
      <c r="TTW125" s="336"/>
      <c r="TTX125" s="336"/>
      <c r="TTY125" s="336"/>
      <c r="TTZ125" s="336"/>
      <c r="TUA125" s="336"/>
      <c r="TUB125" s="336"/>
      <c r="TUC125" s="336"/>
      <c r="TUD125" s="171"/>
      <c r="TUE125" s="336"/>
      <c r="TUF125" s="336"/>
      <c r="TUG125" s="336"/>
      <c r="TUH125" s="336"/>
      <c r="TUI125" s="336"/>
      <c r="TUJ125" s="336"/>
      <c r="TUK125" s="336"/>
      <c r="TUL125" s="336"/>
      <c r="TUM125" s="336"/>
      <c r="TUN125" s="336"/>
      <c r="TUO125" s="171"/>
      <c r="TUP125" s="336"/>
      <c r="TUQ125" s="336"/>
      <c r="TUR125" s="336"/>
      <c r="TUS125" s="336"/>
      <c r="TUT125" s="336"/>
      <c r="TUU125" s="336"/>
      <c r="TUV125" s="336"/>
      <c r="TUW125" s="336"/>
      <c r="TUX125" s="336"/>
      <c r="TUY125" s="336"/>
      <c r="TUZ125" s="171"/>
      <c r="TVA125" s="336"/>
      <c r="TVB125" s="336"/>
      <c r="TVC125" s="336"/>
      <c r="TVD125" s="336"/>
      <c r="TVE125" s="336"/>
      <c r="TVF125" s="336"/>
      <c r="TVG125" s="336"/>
      <c r="TVH125" s="336"/>
      <c r="TVI125" s="336"/>
      <c r="TVJ125" s="336"/>
      <c r="TVK125" s="171"/>
      <c r="TVL125" s="336"/>
      <c r="TVM125" s="336"/>
      <c r="TVN125" s="336"/>
      <c r="TVO125" s="336"/>
      <c r="TVP125" s="336"/>
      <c r="TVQ125" s="336"/>
      <c r="TVR125" s="336"/>
      <c r="TVS125" s="336"/>
      <c r="TVT125" s="336"/>
      <c r="TVU125" s="336"/>
      <c r="TVV125" s="171"/>
      <c r="TVW125" s="336"/>
      <c r="TVX125" s="336"/>
      <c r="TVY125" s="336"/>
      <c r="TVZ125" s="336"/>
      <c r="TWA125" s="336"/>
      <c r="TWB125" s="336"/>
      <c r="TWC125" s="336"/>
      <c r="TWD125" s="336"/>
      <c r="TWE125" s="336"/>
      <c r="TWF125" s="336"/>
      <c r="TWG125" s="171"/>
      <c r="TWH125" s="336"/>
      <c r="TWI125" s="336"/>
      <c r="TWJ125" s="336"/>
      <c r="TWK125" s="336"/>
      <c r="TWL125" s="336"/>
      <c r="TWM125" s="336"/>
      <c r="TWN125" s="336"/>
      <c r="TWO125" s="336"/>
      <c r="TWP125" s="336"/>
      <c r="TWQ125" s="336"/>
      <c r="TWR125" s="171"/>
      <c r="TWS125" s="336"/>
      <c r="TWT125" s="336"/>
      <c r="TWU125" s="336"/>
      <c r="TWV125" s="336"/>
      <c r="TWW125" s="336"/>
      <c r="TWX125" s="336"/>
      <c r="TWY125" s="336"/>
      <c r="TWZ125" s="336"/>
      <c r="TXA125" s="336"/>
      <c r="TXB125" s="336"/>
      <c r="TXC125" s="171"/>
      <c r="TXD125" s="336"/>
      <c r="TXE125" s="336"/>
      <c r="TXF125" s="336"/>
      <c r="TXG125" s="336"/>
      <c r="TXH125" s="336"/>
      <c r="TXI125" s="336"/>
      <c r="TXJ125" s="336"/>
      <c r="TXK125" s="336"/>
      <c r="TXL125" s="336"/>
      <c r="TXM125" s="336"/>
      <c r="TXN125" s="171"/>
      <c r="TXO125" s="336"/>
      <c r="TXP125" s="336"/>
      <c r="TXQ125" s="336"/>
      <c r="TXR125" s="336"/>
      <c r="TXS125" s="336"/>
      <c r="TXT125" s="336"/>
      <c r="TXU125" s="336"/>
      <c r="TXV125" s="336"/>
      <c r="TXW125" s="336"/>
      <c r="TXX125" s="336"/>
      <c r="TXY125" s="171"/>
      <c r="TXZ125" s="336"/>
      <c r="TYA125" s="336"/>
      <c r="TYB125" s="336"/>
      <c r="TYC125" s="336"/>
      <c r="TYD125" s="336"/>
      <c r="TYE125" s="336"/>
      <c r="TYF125" s="336"/>
      <c r="TYG125" s="336"/>
      <c r="TYH125" s="336"/>
      <c r="TYI125" s="336"/>
      <c r="TYJ125" s="171"/>
      <c r="TYK125" s="336"/>
      <c r="TYL125" s="336"/>
      <c r="TYM125" s="336"/>
      <c r="TYN125" s="336"/>
      <c r="TYO125" s="336"/>
      <c r="TYP125" s="336"/>
      <c r="TYQ125" s="336"/>
      <c r="TYR125" s="336"/>
      <c r="TYS125" s="336"/>
      <c r="TYT125" s="336"/>
      <c r="TYU125" s="171"/>
      <c r="TYV125" s="336"/>
      <c r="TYW125" s="336"/>
      <c r="TYX125" s="336"/>
      <c r="TYY125" s="336"/>
      <c r="TYZ125" s="336"/>
      <c r="TZA125" s="336"/>
      <c r="TZB125" s="336"/>
      <c r="TZC125" s="336"/>
      <c r="TZD125" s="336"/>
      <c r="TZE125" s="336"/>
      <c r="TZF125" s="171"/>
      <c r="TZG125" s="336"/>
      <c r="TZH125" s="336"/>
      <c r="TZI125" s="336"/>
      <c r="TZJ125" s="336"/>
      <c r="TZK125" s="336"/>
      <c r="TZL125" s="336"/>
      <c r="TZM125" s="336"/>
      <c r="TZN125" s="336"/>
      <c r="TZO125" s="336"/>
      <c r="TZP125" s="336"/>
      <c r="TZQ125" s="171"/>
      <c r="TZR125" s="336"/>
      <c r="TZS125" s="336"/>
      <c r="TZT125" s="336"/>
      <c r="TZU125" s="336"/>
      <c r="TZV125" s="336"/>
      <c r="TZW125" s="336"/>
      <c r="TZX125" s="336"/>
      <c r="TZY125" s="336"/>
      <c r="TZZ125" s="336"/>
      <c r="UAA125" s="336"/>
      <c r="UAB125" s="171"/>
      <c r="UAC125" s="336"/>
      <c r="UAD125" s="336"/>
      <c r="UAE125" s="336"/>
      <c r="UAF125" s="336"/>
      <c r="UAG125" s="336"/>
      <c r="UAH125" s="336"/>
      <c r="UAI125" s="336"/>
      <c r="UAJ125" s="336"/>
      <c r="UAK125" s="336"/>
      <c r="UAL125" s="336"/>
      <c r="UAM125" s="171"/>
      <c r="UAN125" s="336"/>
      <c r="UAO125" s="336"/>
      <c r="UAP125" s="336"/>
      <c r="UAQ125" s="336"/>
      <c r="UAR125" s="336"/>
      <c r="UAS125" s="336"/>
      <c r="UAT125" s="336"/>
      <c r="UAU125" s="336"/>
      <c r="UAV125" s="336"/>
      <c r="UAW125" s="336"/>
      <c r="UAX125" s="171"/>
      <c r="UAY125" s="336"/>
      <c r="UAZ125" s="336"/>
      <c r="UBA125" s="336"/>
      <c r="UBB125" s="336"/>
      <c r="UBC125" s="336"/>
      <c r="UBD125" s="336"/>
      <c r="UBE125" s="336"/>
      <c r="UBF125" s="336"/>
      <c r="UBG125" s="336"/>
      <c r="UBH125" s="336"/>
      <c r="UBI125" s="171"/>
      <c r="UBJ125" s="336"/>
      <c r="UBK125" s="336"/>
      <c r="UBL125" s="336"/>
      <c r="UBM125" s="336"/>
      <c r="UBN125" s="336"/>
      <c r="UBO125" s="336"/>
      <c r="UBP125" s="336"/>
      <c r="UBQ125" s="336"/>
      <c r="UBR125" s="336"/>
      <c r="UBS125" s="336"/>
      <c r="UBT125" s="171"/>
      <c r="UBU125" s="336"/>
      <c r="UBV125" s="336"/>
      <c r="UBW125" s="336"/>
      <c r="UBX125" s="336"/>
      <c r="UBY125" s="336"/>
      <c r="UBZ125" s="336"/>
      <c r="UCA125" s="336"/>
      <c r="UCB125" s="336"/>
      <c r="UCC125" s="336"/>
      <c r="UCD125" s="336"/>
      <c r="UCE125" s="171"/>
      <c r="UCF125" s="336"/>
      <c r="UCG125" s="336"/>
      <c r="UCH125" s="336"/>
      <c r="UCI125" s="336"/>
      <c r="UCJ125" s="336"/>
      <c r="UCK125" s="336"/>
      <c r="UCL125" s="336"/>
      <c r="UCM125" s="336"/>
      <c r="UCN125" s="336"/>
      <c r="UCO125" s="336"/>
      <c r="UCP125" s="171"/>
      <c r="UCQ125" s="336"/>
      <c r="UCR125" s="336"/>
      <c r="UCS125" s="336"/>
      <c r="UCT125" s="336"/>
      <c r="UCU125" s="336"/>
      <c r="UCV125" s="336"/>
      <c r="UCW125" s="336"/>
      <c r="UCX125" s="336"/>
      <c r="UCY125" s="336"/>
      <c r="UCZ125" s="336"/>
      <c r="UDA125" s="171"/>
      <c r="UDB125" s="336"/>
      <c r="UDC125" s="336"/>
      <c r="UDD125" s="336"/>
      <c r="UDE125" s="336"/>
      <c r="UDF125" s="336"/>
      <c r="UDG125" s="336"/>
      <c r="UDH125" s="336"/>
      <c r="UDI125" s="336"/>
      <c r="UDJ125" s="336"/>
      <c r="UDK125" s="336"/>
      <c r="UDL125" s="171"/>
      <c r="UDM125" s="336"/>
      <c r="UDN125" s="336"/>
      <c r="UDO125" s="336"/>
      <c r="UDP125" s="336"/>
      <c r="UDQ125" s="336"/>
      <c r="UDR125" s="336"/>
      <c r="UDS125" s="336"/>
      <c r="UDT125" s="336"/>
      <c r="UDU125" s="336"/>
      <c r="UDV125" s="336"/>
      <c r="UDW125" s="171"/>
      <c r="UDX125" s="336"/>
      <c r="UDY125" s="336"/>
      <c r="UDZ125" s="336"/>
      <c r="UEA125" s="336"/>
      <c r="UEB125" s="336"/>
      <c r="UEC125" s="336"/>
      <c r="UED125" s="336"/>
      <c r="UEE125" s="336"/>
      <c r="UEF125" s="336"/>
      <c r="UEG125" s="336"/>
      <c r="UEH125" s="171"/>
      <c r="UEI125" s="336"/>
      <c r="UEJ125" s="336"/>
      <c r="UEK125" s="336"/>
      <c r="UEL125" s="336"/>
      <c r="UEM125" s="336"/>
      <c r="UEN125" s="336"/>
      <c r="UEO125" s="336"/>
      <c r="UEP125" s="336"/>
      <c r="UEQ125" s="336"/>
      <c r="UER125" s="336"/>
      <c r="UES125" s="171"/>
      <c r="UET125" s="336"/>
      <c r="UEU125" s="336"/>
      <c r="UEV125" s="336"/>
      <c r="UEW125" s="336"/>
      <c r="UEX125" s="336"/>
      <c r="UEY125" s="336"/>
      <c r="UEZ125" s="336"/>
      <c r="UFA125" s="336"/>
      <c r="UFB125" s="336"/>
      <c r="UFC125" s="336"/>
      <c r="UFD125" s="171"/>
      <c r="UFE125" s="336"/>
      <c r="UFF125" s="336"/>
      <c r="UFG125" s="336"/>
      <c r="UFH125" s="336"/>
      <c r="UFI125" s="336"/>
      <c r="UFJ125" s="336"/>
      <c r="UFK125" s="336"/>
      <c r="UFL125" s="336"/>
      <c r="UFM125" s="336"/>
      <c r="UFN125" s="336"/>
      <c r="UFO125" s="171"/>
      <c r="UFP125" s="336"/>
      <c r="UFQ125" s="336"/>
      <c r="UFR125" s="336"/>
      <c r="UFS125" s="336"/>
      <c r="UFT125" s="336"/>
      <c r="UFU125" s="336"/>
      <c r="UFV125" s="336"/>
      <c r="UFW125" s="336"/>
      <c r="UFX125" s="336"/>
      <c r="UFY125" s="336"/>
      <c r="UFZ125" s="171"/>
      <c r="UGA125" s="336"/>
      <c r="UGB125" s="336"/>
      <c r="UGC125" s="336"/>
      <c r="UGD125" s="336"/>
      <c r="UGE125" s="336"/>
      <c r="UGF125" s="336"/>
      <c r="UGG125" s="336"/>
      <c r="UGH125" s="336"/>
      <c r="UGI125" s="336"/>
      <c r="UGJ125" s="336"/>
      <c r="UGK125" s="171"/>
      <c r="UGL125" s="336"/>
      <c r="UGM125" s="336"/>
      <c r="UGN125" s="336"/>
      <c r="UGO125" s="336"/>
      <c r="UGP125" s="336"/>
      <c r="UGQ125" s="336"/>
      <c r="UGR125" s="336"/>
      <c r="UGS125" s="336"/>
      <c r="UGT125" s="336"/>
      <c r="UGU125" s="336"/>
      <c r="UGV125" s="171"/>
      <c r="UGW125" s="336"/>
      <c r="UGX125" s="336"/>
      <c r="UGY125" s="336"/>
      <c r="UGZ125" s="336"/>
      <c r="UHA125" s="336"/>
      <c r="UHB125" s="336"/>
      <c r="UHC125" s="336"/>
      <c r="UHD125" s="336"/>
      <c r="UHE125" s="336"/>
      <c r="UHF125" s="336"/>
      <c r="UHG125" s="171"/>
      <c r="UHH125" s="336"/>
      <c r="UHI125" s="336"/>
      <c r="UHJ125" s="336"/>
      <c r="UHK125" s="336"/>
      <c r="UHL125" s="336"/>
      <c r="UHM125" s="336"/>
      <c r="UHN125" s="336"/>
      <c r="UHO125" s="336"/>
      <c r="UHP125" s="336"/>
      <c r="UHQ125" s="336"/>
      <c r="UHR125" s="171"/>
      <c r="UHS125" s="336"/>
      <c r="UHT125" s="336"/>
      <c r="UHU125" s="336"/>
      <c r="UHV125" s="336"/>
      <c r="UHW125" s="336"/>
      <c r="UHX125" s="336"/>
      <c r="UHY125" s="336"/>
      <c r="UHZ125" s="336"/>
      <c r="UIA125" s="336"/>
      <c r="UIB125" s="336"/>
      <c r="UIC125" s="171"/>
      <c r="UID125" s="336"/>
      <c r="UIE125" s="336"/>
      <c r="UIF125" s="336"/>
      <c r="UIG125" s="336"/>
      <c r="UIH125" s="336"/>
      <c r="UII125" s="336"/>
      <c r="UIJ125" s="336"/>
      <c r="UIK125" s="336"/>
      <c r="UIL125" s="336"/>
      <c r="UIM125" s="336"/>
      <c r="UIN125" s="171"/>
      <c r="UIO125" s="336"/>
      <c r="UIP125" s="336"/>
      <c r="UIQ125" s="336"/>
      <c r="UIR125" s="336"/>
      <c r="UIS125" s="336"/>
      <c r="UIT125" s="336"/>
      <c r="UIU125" s="336"/>
      <c r="UIV125" s="336"/>
      <c r="UIW125" s="336"/>
      <c r="UIX125" s="336"/>
      <c r="UIY125" s="171"/>
      <c r="UIZ125" s="336"/>
      <c r="UJA125" s="336"/>
      <c r="UJB125" s="336"/>
      <c r="UJC125" s="336"/>
      <c r="UJD125" s="336"/>
      <c r="UJE125" s="336"/>
      <c r="UJF125" s="336"/>
      <c r="UJG125" s="336"/>
      <c r="UJH125" s="336"/>
      <c r="UJI125" s="336"/>
      <c r="UJJ125" s="171"/>
      <c r="UJK125" s="336"/>
      <c r="UJL125" s="336"/>
      <c r="UJM125" s="336"/>
      <c r="UJN125" s="336"/>
      <c r="UJO125" s="336"/>
      <c r="UJP125" s="336"/>
      <c r="UJQ125" s="336"/>
      <c r="UJR125" s="336"/>
      <c r="UJS125" s="336"/>
      <c r="UJT125" s="336"/>
      <c r="UJU125" s="171"/>
      <c r="UJV125" s="336"/>
      <c r="UJW125" s="336"/>
      <c r="UJX125" s="336"/>
      <c r="UJY125" s="336"/>
      <c r="UJZ125" s="336"/>
      <c r="UKA125" s="336"/>
      <c r="UKB125" s="336"/>
      <c r="UKC125" s="336"/>
      <c r="UKD125" s="336"/>
      <c r="UKE125" s="336"/>
      <c r="UKF125" s="171"/>
      <c r="UKG125" s="336"/>
      <c r="UKH125" s="336"/>
      <c r="UKI125" s="336"/>
      <c r="UKJ125" s="336"/>
      <c r="UKK125" s="336"/>
      <c r="UKL125" s="336"/>
      <c r="UKM125" s="336"/>
      <c r="UKN125" s="336"/>
      <c r="UKO125" s="336"/>
      <c r="UKP125" s="336"/>
      <c r="UKQ125" s="171"/>
      <c r="UKR125" s="336"/>
      <c r="UKS125" s="336"/>
      <c r="UKT125" s="336"/>
      <c r="UKU125" s="336"/>
      <c r="UKV125" s="336"/>
      <c r="UKW125" s="336"/>
      <c r="UKX125" s="336"/>
      <c r="UKY125" s="336"/>
      <c r="UKZ125" s="336"/>
      <c r="ULA125" s="336"/>
      <c r="ULB125" s="171"/>
      <c r="ULC125" s="336"/>
      <c r="ULD125" s="336"/>
      <c r="ULE125" s="336"/>
      <c r="ULF125" s="336"/>
      <c r="ULG125" s="336"/>
      <c r="ULH125" s="336"/>
      <c r="ULI125" s="336"/>
      <c r="ULJ125" s="336"/>
      <c r="ULK125" s="336"/>
      <c r="ULL125" s="336"/>
      <c r="ULM125" s="171"/>
      <c r="ULN125" s="336"/>
      <c r="ULO125" s="336"/>
      <c r="ULP125" s="336"/>
      <c r="ULQ125" s="336"/>
      <c r="ULR125" s="336"/>
      <c r="ULS125" s="336"/>
      <c r="ULT125" s="336"/>
      <c r="ULU125" s="336"/>
      <c r="ULV125" s="336"/>
      <c r="ULW125" s="336"/>
      <c r="ULX125" s="171"/>
      <c r="ULY125" s="336"/>
      <c r="ULZ125" s="336"/>
      <c r="UMA125" s="336"/>
      <c r="UMB125" s="336"/>
      <c r="UMC125" s="336"/>
      <c r="UMD125" s="336"/>
      <c r="UME125" s="336"/>
      <c r="UMF125" s="336"/>
      <c r="UMG125" s="336"/>
      <c r="UMH125" s="336"/>
      <c r="UMI125" s="171"/>
      <c r="UMJ125" s="336"/>
      <c r="UMK125" s="336"/>
      <c r="UML125" s="336"/>
      <c r="UMM125" s="336"/>
      <c r="UMN125" s="336"/>
      <c r="UMO125" s="336"/>
      <c r="UMP125" s="336"/>
      <c r="UMQ125" s="336"/>
      <c r="UMR125" s="336"/>
      <c r="UMS125" s="336"/>
      <c r="UMT125" s="171"/>
      <c r="UMU125" s="336"/>
      <c r="UMV125" s="336"/>
      <c r="UMW125" s="336"/>
      <c r="UMX125" s="336"/>
      <c r="UMY125" s="336"/>
      <c r="UMZ125" s="336"/>
      <c r="UNA125" s="336"/>
      <c r="UNB125" s="336"/>
      <c r="UNC125" s="336"/>
      <c r="UND125" s="336"/>
      <c r="UNE125" s="171"/>
      <c r="UNF125" s="336"/>
      <c r="UNG125" s="336"/>
      <c r="UNH125" s="336"/>
      <c r="UNI125" s="336"/>
      <c r="UNJ125" s="336"/>
      <c r="UNK125" s="336"/>
      <c r="UNL125" s="336"/>
      <c r="UNM125" s="336"/>
      <c r="UNN125" s="336"/>
      <c r="UNO125" s="336"/>
      <c r="UNP125" s="171"/>
      <c r="UNQ125" s="336"/>
      <c r="UNR125" s="336"/>
      <c r="UNS125" s="336"/>
      <c r="UNT125" s="336"/>
      <c r="UNU125" s="336"/>
      <c r="UNV125" s="336"/>
      <c r="UNW125" s="336"/>
      <c r="UNX125" s="336"/>
      <c r="UNY125" s="336"/>
      <c r="UNZ125" s="336"/>
      <c r="UOA125" s="171"/>
      <c r="UOB125" s="336"/>
      <c r="UOC125" s="336"/>
      <c r="UOD125" s="336"/>
      <c r="UOE125" s="336"/>
      <c r="UOF125" s="336"/>
      <c r="UOG125" s="336"/>
      <c r="UOH125" s="336"/>
      <c r="UOI125" s="336"/>
      <c r="UOJ125" s="336"/>
      <c r="UOK125" s="336"/>
      <c r="UOL125" s="171"/>
      <c r="UOM125" s="336"/>
      <c r="UON125" s="336"/>
      <c r="UOO125" s="336"/>
      <c r="UOP125" s="336"/>
      <c r="UOQ125" s="336"/>
      <c r="UOR125" s="336"/>
      <c r="UOS125" s="336"/>
      <c r="UOT125" s="336"/>
      <c r="UOU125" s="336"/>
      <c r="UOV125" s="336"/>
      <c r="UOW125" s="171"/>
      <c r="UOX125" s="336"/>
      <c r="UOY125" s="336"/>
      <c r="UOZ125" s="336"/>
      <c r="UPA125" s="336"/>
      <c r="UPB125" s="336"/>
      <c r="UPC125" s="336"/>
      <c r="UPD125" s="336"/>
      <c r="UPE125" s="336"/>
      <c r="UPF125" s="336"/>
      <c r="UPG125" s="336"/>
      <c r="UPH125" s="171"/>
      <c r="UPI125" s="336"/>
      <c r="UPJ125" s="336"/>
      <c r="UPK125" s="336"/>
      <c r="UPL125" s="336"/>
      <c r="UPM125" s="336"/>
      <c r="UPN125" s="336"/>
      <c r="UPO125" s="336"/>
      <c r="UPP125" s="336"/>
      <c r="UPQ125" s="336"/>
      <c r="UPR125" s="336"/>
      <c r="UPS125" s="171"/>
      <c r="UPT125" s="336"/>
      <c r="UPU125" s="336"/>
      <c r="UPV125" s="336"/>
      <c r="UPW125" s="336"/>
      <c r="UPX125" s="336"/>
      <c r="UPY125" s="336"/>
      <c r="UPZ125" s="336"/>
      <c r="UQA125" s="336"/>
      <c r="UQB125" s="336"/>
      <c r="UQC125" s="336"/>
      <c r="UQD125" s="171"/>
      <c r="UQE125" s="336"/>
      <c r="UQF125" s="336"/>
      <c r="UQG125" s="336"/>
      <c r="UQH125" s="336"/>
      <c r="UQI125" s="336"/>
      <c r="UQJ125" s="336"/>
      <c r="UQK125" s="336"/>
      <c r="UQL125" s="336"/>
      <c r="UQM125" s="336"/>
      <c r="UQN125" s="336"/>
      <c r="UQO125" s="171"/>
      <c r="UQP125" s="336"/>
      <c r="UQQ125" s="336"/>
      <c r="UQR125" s="336"/>
      <c r="UQS125" s="336"/>
      <c r="UQT125" s="336"/>
      <c r="UQU125" s="336"/>
      <c r="UQV125" s="336"/>
      <c r="UQW125" s="336"/>
      <c r="UQX125" s="336"/>
      <c r="UQY125" s="336"/>
      <c r="UQZ125" s="171"/>
      <c r="URA125" s="336"/>
      <c r="URB125" s="336"/>
      <c r="URC125" s="336"/>
      <c r="URD125" s="336"/>
      <c r="URE125" s="336"/>
      <c r="URF125" s="336"/>
      <c r="URG125" s="336"/>
      <c r="URH125" s="336"/>
      <c r="URI125" s="336"/>
      <c r="URJ125" s="336"/>
      <c r="URK125" s="171"/>
      <c r="URL125" s="336"/>
      <c r="URM125" s="336"/>
      <c r="URN125" s="336"/>
      <c r="URO125" s="336"/>
      <c r="URP125" s="336"/>
      <c r="URQ125" s="336"/>
      <c r="URR125" s="336"/>
      <c r="URS125" s="336"/>
      <c r="URT125" s="336"/>
      <c r="URU125" s="336"/>
      <c r="URV125" s="171"/>
      <c r="URW125" s="336"/>
      <c r="URX125" s="336"/>
      <c r="URY125" s="336"/>
      <c r="URZ125" s="336"/>
      <c r="USA125" s="336"/>
      <c r="USB125" s="336"/>
      <c r="USC125" s="336"/>
      <c r="USD125" s="336"/>
      <c r="USE125" s="336"/>
      <c r="USF125" s="336"/>
      <c r="USG125" s="171"/>
      <c r="USH125" s="336"/>
      <c r="USI125" s="336"/>
      <c r="USJ125" s="336"/>
      <c r="USK125" s="336"/>
      <c r="USL125" s="336"/>
      <c r="USM125" s="336"/>
      <c r="USN125" s="336"/>
      <c r="USO125" s="336"/>
      <c r="USP125" s="336"/>
      <c r="USQ125" s="336"/>
      <c r="USR125" s="171"/>
      <c r="USS125" s="336"/>
      <c r="UST125" s="336"/>
      <c r="USU125" s="336"/>
      <c r="USV125" s="336"/>
      <c r="USW125" s="336"/>
      <c r="USX125" s="336"/>
      <c r="USY125" s="336"/>
      <c r="USZ125" s="336"/>
      <c r="UTA125" s="336"/>
      <c r="UTB125" s="336"/>
      <c r="UTC125" s="171"/>
      <c r="UTD125" s="336"/>
      <c r="UTE125" s="336"/>
      <c r="UTF125" s="336"/>
      <c r="UTG125" s="336"/>
      <c r="UTH125" s="336"/>
      <c r="UTI125" s="336"/>
      <c r="UTJ125" s="336"/>
      <c r="UTK125" s="336"/>
      <c r="UTL125" s="336"/>
      <c r="UTM125" s="336"/>
      <c r="UTN125" s="171"/>
      <c r="UTO125" s="336"/>
      <c r="UTP125" s="336"/>
      <c r="UTQ125" s="336"/>
      <c r="UTR125" s="336"/>
      <c r="UTS125" s="336"/>
      <c r="UTT125" s="336"/>
      <c r="UTU125" s="336"/>
      <c r="UTV125" s="336"/>
      <c r="UTW125" s="336"/>
      <c r="UTX125" s="336"/>
      <c r="UTY125" s="171"/>
      <c r="UTZ125" s="336"/>
      <c r="UUA125" s="336"/>
      <c r="UUB125" s="336"/>
      <c r="UUC125" s="336"/>
      <c r="UUD125" s="336"/>
      <c r="UUE125" s="336"/>
      <c r="UUF125" s="336"/>
      <c r="UUG125" s="336"/>
      <c r="UUH125" s="336"/>
      <c r="UUI125" s="336"/>
      <c r="UUJ125" s="171"/>
      <c r="UUK125" s="336"/>
      <c r="UUL125" s="336"/>
      <c r="UUM125" s="336"/>
      <c r="UUN125" s="336"/>
      <c r="UUO125" s="336"/>
      <c r="UUP125" s="336"/>
      <c r="UUQ125" s="336"/>
      <c r="UUR125" s="336"/>
      <c r="UUS125" s="336"/>
      <c r="UUT125" s="336"/>
      <c r="UUU125" s="171"/>
      <c r="UUV125" s="336"/>
      <c r="UUW125" s="336"/>
      <c r="UUX125" s="336"/>
      <c r="UUY125" s="336"/>
      <c r="UUZ125" s="336"/>
      <c r="UVA125" s="336"/>
      <c r="UVB125" s="336"/>
      <c r="UVC125" s="336"/>
      <c r="UVD125" s="336"/>
      <c r="UVE125" s="336"/>
      <c r="UVF125" s="171"/>
      <c r="UVG125" s="336"/>
      <c r="UVH125" s="336"/>
      <c r="UVI125" s="336"/>
      <c r="UVJ125" s="336"/>
      <c r="UVK125" s="336"/>
      <c r="UVL125" s="336"/>
      <c r="UVM125" s="336"/>
      <c r="UVN125" s="336"/>
      <c r="UVO125" s="336"/>
      <c r="UVP125" s="336"/>
      <c r="UVQ125" s="171"/>
      <c r="UVR125" s="336"/>
      <c r="UVS125" s="336"/>
      <c r="UVT125" s="336"/>
      <c r="UVU125" s="336"/>
      <c r="UVV125" s="336"/>
      <c r="UVW125" s="336"/>
      <c r="UVX125" s="336"/>
      <c r="UVY125" s="336"/>
      <c r="UVZ125" s="336"/>
      <c r="UWA125" s="336"/>
      <c r="UWB125" s="171"/>
      <c r="UWC125" s="336"/>
      <c r="UWD125" s="336"/>
      <c r="UWE125" s="336"/>
      <c r="UWF125" s="336"/>
      <c r="UWG125" s="336"/>
      <c r="UWH125" s="336"/>
      <c r="UWI125" s="336"/>
      <c r="UWJ125" s="336"/>
      <c r="UWK125" s="336"/>
      <c r="UWL125" s="336"/>
      <c r="UWM125" s="171"/>
      <c r="UWN125" s="336"/>
      <c r="UWO125" s="336"/>
      <c r="UWP125" s="336"/>
      <c r="UWQ125" s="336"/>
      <c r="UWR125" s="336"/>
      <c r="UWS125" s="336"/>
      <c r="UWT125" s="336"/>
      <c r="UWU125" s="336"/>
      <c r="UWV125" s="336"/>
      <c r="UWW125" s="336"/>
      <c r="UWX125" s="171"/>
      <c r="UWY125" s="336"/>
      <c r="UWZ125" s="336"/>
      <c r="UXA125" s="336"/>
      <c r="UXB125" s="336"/>
      <c r="UXC125" s="336"/>
      <c r="UXD125" s="336"/>
      <c r="UXE125" s="336"/>
      <c r="UXF125" s="336"/>
      <c r="UXG125" s="336"/>
      <c r="UXH125" s="336"/>
      <c r="UXI125" s="171"/>
      <c r="UXJ125" s="336"/>
      <c r="UXK125" s="336"/>
      <c r="UXL125" s="336"/>
      <c r="UXM125" s="336"/>
      <c r="UXN125" s="336"/>
      <c r="UXO125" s="336"/>
      <c r="UXP125" s="336"/>
      <c r="UXQ125" s="336"/>
      <c r="UXR125" s="336"/>
      <c r="UXS125" s="336"/>
      <c r="UXT125" s="171"/>
      <c r="UXU125" s="336"/>
      <c r="UXV125" s="336"/>
      <c r="UXW125" s="336"/>
      <c r="UXX125" s="336"/>
      <c r="UXY125" s="336"/>
      <c r="UXZ125" s="336"/>
      <c r="UYA125" s="336"/>
      <c r="UYB125" s="336"/>
      <c r="UYC125" s="336"/>
      <c r="UYD125" s="336"/>
      <c r="UYE125" s="171"/>
      <c r="UYF125" s="336"/>
      <c r="UYG125" s="336"/>
      <c r="UYH125" s="336"/>
      <c r="UYI125" s="336"/>
      <c r="UYJ125" s="336"/>
      <c r="UYK125" s="336"/>
      <c r="UYL125" s="336"/>
      <c r="UYM125" s="336"/>
      <c r="UYN125" s="336"/>
      <c r="UYO125" s="336"/>
      <c r="UYP125" s="171"/>
      <c r="UYQ125" s="336"/>
      <c r="UYR125" s="336"/>
      <c r="UYS125" s="336"/>
      <c r="UYT125" s="336"/>
      <c r="UYU125" s="336"/>
      <c r="UYV125" s="336"/>
      <c r="UYW125" s="336"/>
      <c r="UYX125" s="336"/>
      <c r="UYY125" s="336"/>
      <c r="UYZ125" s="336"/>
      <c r="UZA125" s="171"/>
      <c r="UZB125" s="336"/>
      <c r="UZC125" s="336"/>
      <c r="UZD125" s="336"/>
      <c r="UZE125" s="336"/>
      <c r="UZF125" s="336"/>
      <c r="UZG125" s="336"/>
      <c r="UZH125" s="336"/>
      <c r="UZI125" s="336"/>
      <c r="UZJ125" s="336"/>
      <c r="UZK125" s="336"/>
      <c r="UZL125" s="171"/>
      <c r="UZM125" s="336"/>
      <c r="UZN125" s="336"/>
      <c r="UZO125" s="336"/>
      <c r="UZP125" s="336"/>
      <c r="UZQ125" s="336"/>
      <c r="UZR125" s="336"/>
      <c r="UZS125" s="336"/>
      <c r="UZT125" s="336"/>
      <c r="UZU125" s="336"/>
      <c r="UZV125" s="336"/>
      <c r="UZW125" s="171"/>
      <c r="UZX125" s="336"/>
      <c r="UZY125" s="336"/>
      <c r="UZZ125" s="336"/>
      <c r="VAA125" s="336"/>
      <c r="VAB125" s="336"/>
      <c r="VAC125" s="336"/>
      <c r="VAD125" s="336"/>
      <c r="VAE125" s="336"/>
      <c r="VAF125" s="336"/>
      <c r="VAG125" s="336"/>
      <c r="VAH125" s="171"/>
      <c r="VAI125" s="336"/>
      <c r="VAJ125" s="336"/>
      <c r="VAK125" s="336"/>
      <c r="VAL125" s="336"/>
      <c r="VAM125" s="336"/>
      <c r="VAN125" s="336"/>
      <c r="VAO125" s="336"/>
      <c r="VAP125" s="336"/>
      <c r="VAQ125" s="336"/>
      <c r="VAR125" s="336"/>
      <c r="VAS125" s="171"/>
      <c r="VAT125" s="336"/>
      <c r="VAU125" s="336"/>
      <c r="VAV125" s="336"/>
      <c r="VAW125" s="336"/>
      <c r="VAX125" s="336"/>
      <c r="VAY125" s="336"/>
      <c r="VAZ125" s="336"/>
      <c r="VBA125" s="336"/>
      <c r="VBB125" s="336"/>
      <c r="VBC125" s="336"/>
      <c r="VBD125" s="171"/>
      <c r="VBE125" s="336"/>
      <c r="VBF125" s="336"/>
      <c r="VBG125" s="336"/>
      <c r="VBH125" s="336"/>
      <c r="VBI125" s="336"/>
      <c r="VBJ125" s="336"/>
      <c r="VBK125" s="336"/>
      <c r="VBL125" s="336"/>
      <c r="VBM125" s="336"/>
      <c r="VBN125" s="336"/>
      <c r="VBO125" s="171"/>
      <c r="VBP125" s="336"/>
      <c r="VBQ125" s="336"/>
      <c r="VBR125" s="336"/>
      <c r="VBS125" s="336"/>
      <c r="VBT125" s="336"/>
      <c r="VBU125" s="336"/>
      <c r="VBV125" s="336"/>
      <c r="VBW125" s="336"/>
      <c r="VBX125" s="336"/>
      <c r="VBY125" s="336"/>
      <c r="VBZ125" s="171"/>
      <c r="VCA125" s="336"/>
      <c r="VCB125" s="336"/>
      <c r="VCC125" s="336"/>
      <c r="VCD125" s="336"/>
      <c r="VCE125" s="336"/>
      <c r="VCF125" s="336"/>
      <c r="VCG125" s="336"/>
      <c r="VCH125" s="336"/>
      <c r="VCI125" s="336"/>
      <c r="VCJ125" s="336"/>
      <c r="VCK125" s="171"/>
      <c r="VCL125" s="336"/>
      <c r="VCM125" s="336"/>
      <c r="VCN125" s="336"/>
      <c r="VCO125" s="336"/>
      <c r="VCP125" s="336"/>
      <c r="VCQ125" s="336"/>
      <c r="VCR125" s="336"/>
      <c r="VCS125" s="336"/>
      <c r="VCT125" s="336"/>
      <c r="VCU125" s="336"/>
      <c r="VCV125" s="171"/>
      <c r="VCW125" s="336"/>
      <c r="VCX125" s="336"/>
      <c r="VCY125" s="336"/>
      <c r="VCZ125" s="336"/>
      <c r="VDA125" s="336"/>
      <c r="VDB125" s="336"/>
      <c r="VDC125" s="336"/>
      <c r="VDD125" s="336"/>
      <c r="VDE125" s="336"/>
      <c r="VDF125" s="336"/>
      <c r="VDG125" s="171"/>
      <c r="VDH125" s="336"/>
      <c r="VDI125" s="336"/>
      <c r="VDJ125" s="336"/>
      <c r="VDK125" s="336"/>
      <c r="VDL125" s="336"/>
      <c r="VDM125" s="336"/>
      <c r="VDN125" s="336"/>
      <c r="VDO125" s="336"/>
      <c r="VDP125" s="336"/>
      <c r="VDQ125" s="336"/>
      <c r="VDR125" s="171"/>
      <c r="VDS125" s="336"/>
      <c r="VDT125" s="336"/>
      <c r="VDU125" s="336"/>
      <c r="VDV125" s="336"/>
      <c r="VDW125" s="336"/>
      <c r="VDX125" s="336"/>
      <c r="VDY125" s="336"/>
      <c r="VDZ125" s="336"/>
      <c r="VEA125" s="336"/>
      <c r="VEB125" s="336"/>
      <c r="VEC125" s="171"/>
      <c r="VED125" s="336"/>
      <c r="VEE125" s="336"/>
      <c r="VEF125" s="336"/>
      <c r="VEG125" s="336"/>
      <c r="VEH125" s="336"/>
      <c r="VEI125" s="336"/>
      <c r="VEJ125" s="336"/>
      <c r="VEK125" s="336"/>
      <c r="VEL125" s="336"/>
      <c r="VEM125" s="336"/>
      <c r="VEN125" s="171"/>
      <c r="VEO125" s="336"/>
      <c r="VEP125" s="336"/>
      <c r="VEQ125" s="336"/>
      <c r="VER125" s="336"/>
      <c r="VES125" s="336"/>
      <c r="VET125" s="336"/>
      <c r="VEU125" s="336"/>
      <c r="VEV125" s="336"/>
      <c r="VEW125" s="336"/>
      <c r="VEX125" s="336"/>
      <c r="VEY125" s="171"/>
      <c r="VEZ125" s="336"/>
      <c r="VFA125" s="336"/>
      <c r="VFB125" s="336"/>
      <c r="VFC125" s="336"/>
      <c r="VFD125" s="336"/>
      <c r="VFE125" s="336"/>
      <c r="VFF125" s="336"/>
      <c r="VFG125" s="336"/>
      <c r="VFH125" s="336"/>
      <c r="VFI125" s="336"/>
      <c r="VFJ125" s="171"/>
      <c r="VFK125" s="336"/>
      <c r="VFL125" s="336"/>
      <c r="VFM125" s="336"/>
      <c r="VFN125" s="336"/>
      <c r="VFO125" s="336"/>
      <c r="VFP125" s="336"/>
      <c r="VFQ125" s="336"/>
      <c r="VFR125" s="336"/>
      <c r="VFS125" s="336"/>
      <c r="VFT125" s="336"/>
      <c r="VFU125" s="171"/>
      <c r="VFV125" s="336"/>
      <c r="VFW125" s="336"/>
      <c r="VFX125" s="336"/>
      <c r="VFY125" s="336"/>
      <c r="VFZ125" s="336"/>
      <c r="VGA125" s="336"/>
      <c r="VGB125" s="336"/>
      <c r="VGC125" s="336"/>
      <c r="VGD125" s="336"/>
      <c r="VGE125" s="336"/>
      <c r="VGF125" s="171"/>
      <c r="VGG125" s="336"/>
      <c r="VGH125" s="336"/>
      <c r="VGI125" s="336"/>
      <c r="VGJ125" s="336"/>
      <c r="VGK125" s="336"/>
      <c r="VGL125" s="336"/>
      <c r="VGM125" s="336"/>
      <c r="VGN125" s="336"/>
      <c r="VGO125" s="336"/>
      <c r="VGP125" s="336"/>
      <c r="VGQ125" s="171"/>
      <c r="VGR125" s="336"/>
      <c r="VGS125" s="336"/>
      <c r="VGT125" s="336"/>
      <c r="VGU125" s="336"/>
      <c r="VGV125" s="336"/>
      <c r="VGW125" s="336"/>
      <c r="VGX125" s="336"/>
      <c r="VGY125" s="336"/>
      <c r="VGZ125" s="336"/>
      <c r="VHA125" s="336"/>
      <c r="VHB125" s="171"/>
      <c r="VHC125" s="336"/>
      <c r="VHD125" s="336"/>
      <c r="VHE125" s="336"/>
      <c r="VHF125" s="336"/>
      <c r="VHG125" s="336"/>
      <c r="VHH125" s="336"/>
      <c r="VHI125" s="336"/>
      <c r="VHJ125" s="336"/>
      <c r="VHK125" s="336"/>
      <c r="VHL125" s="336"/>
      <c r="VHM125" s="171"/>
      <c r="VHN125" s="336"/>
      <c r="VHO125" s="336"/>
      <c r="VHP125" s="336"/>
      <c r="VHQ125" s="336"/>
      <c r="VHR125" s="336"/>
      <c r="VHS125" s="336"/>
      <c r="VHT125" s="336"/>
      <c r="VHU125" s="336"/>
      <c r="VHV125" s="336"/>
      <c r="VHW125" s="336"/>
      <c r="VHX125" s="171"/>
      <c r="VHY125" s="336"/>
      <c r="VHZ125" s="336"/>
      <c r="VIA125" s="336"/>
      <c r="VIB125" s="336"/>
      <c r="VIC125" s="336"/>
      <c r="VID125" s="336"/>
      <c r="VIE125" s="336"/>
      <c r="VIF125" s="336"/>
      <c r="VIG125" s="336"/>
      <c r="VIH125" s="336"/>
      <c r="VII125" s="171"/>
      <c r="VIJ125" s="336"/>
      <c r="VIK125" s="336"/>
      <c r="VIL125" s="336"/>
      <c r="VIM125" s="336"/>
      <c r="VIN125" s="336"/>
      <c r="VIO125" s="336"/>
      <c r="VIP125" s="336"/>
      <c r="VIQ125" s="336"/>
      <c r="VIR125" s="336"/>
      <c r="VIS125" s="336"/>
      <c r="VIT125" s="171"/>
      <c r="VIU125" s="336"/>
      <c r="VIV125" s="336"/>
      <c r="VIW125" s="336"/>
      <c r="VIX125" s="336"/>
      <c r="VIY125" s="336"/>
      <c r="VIZ125" s="336"/>
      <c r="VJA125" s="336"/>
      <c r="VJB125" s="336"/>
      <c r="VJC125" s="336"/>
      <c r="VJD125" s="336"/>
      <c r="VJE125" s="171"/>
      <c r="VJF125" s="336"/>
      <c r="VJG125" s="336"/>
      <c r="VJH125" s="336"/>
      <c r="VJI125" s="336"/>
      <c r="VJJ125" s="336"/>
      <c r="VJK125" s="336"/>
      <c r="VJL125" s="336"/>
      <c r="VJM125" s="336"/>
      <c r="VJN125" s="336"/>
      <c r="VJO125" s="336"/>
      <c r="VJP125" s="171"/>
      <c r="VJQ125" s="336"/>
      <c r="VJR125" s="336"/>
      <c r="VJS125" s="336"/>
      <c r="VJT125" s="336"/>
      <c r="VJU125" s="336"/>
      <c r="VJV125" s="336"/>
      <c r="VJW125" s="336"/>
      <c r="VJX125" s="336"/>
      <c r="VJY125" s="336"/>
      <c r="VJZ125" s="336"/>
      <c r="VKA125" s="171"/>
      <c r="VKB125" s="336"/>
      <c r="VKC125" s="336"/>
      <c r="VKD125" s="336"/>
      <c r="VKE125" s="336"/>
      <c r="VKF125" s="336"/>
      <c r="VKG125" s="336"/>
      <c r="VKH125" s="336"/>
      <c r="VKI125" s="336"/>
      <c r="VKJ125" s="336"/>
      <c r="VKK125" s="336"/>
      <c r="VKL125" s="171"/>
      <c r="VKM125" s="336"/>
      <c r="VKN125" s="336"/>
      <c r="VKO125" s="336"/>
      <c r="VKP125" s="336"/>
      <c r="VKQ125" s="336"/>
      <c r="VKR125" s="336"/>
      <c r="VKS125" s="336"/>
      <c r="VKT125" s="336"/>
      <c r="VKU125" s="336"/>
      <c r="VKV125" s="336"/>
      <c r="VKW125" s="171"/>
      <c r="VKX125" s="336"/>
      <c r="VKY125" s="336"/>
      <c r="VKZ125" s="336"/>
      <c r="VLA125" s="336"/>
      <c r="VLB125" s="336"/>
      <c r="VLC125" s="336"/>
      <c r="VLD125" s="336"/>
      <c r="VLE125" s="336"/>
      <c r="VLF125" s="336"/>
      <c r="VLG125" s="336"/>
      <c r="VLH125" s="171"/>
      <c r="VLI125" s="336"/>
      <c r="VLJ125" s="336"/>
      <c r="VLK125" s="336"/>
      <c r="VLL125" s="336"/>
      <c r="VLM125" s="336"/>
      <c r="VLN125" s="336"/>
      <c r="VLO125" s="336"/>
      <c r="VLP125" s="336"/>
      <c r="VLQ125" s="336"/>
      <c r="VLR125" s="336"/>
      <c r="VLS125" s="171"/>
      <c r="VLT125" s="336"/>
      <c r="VLU125" s="336"/>
      <c r="VLV125" s="336"/>
      <c r="VLW125" s="336"/>
      <c r="VLX125" s="336"/>
      <c r="VLY125" s="336"/>
      <c r="VLZ125" s="336"/>
      <c r="VMA125" s="336"/>
      <c r="VMB125" s="336"/>
      <c r="VMC125" s="336"/>
      <c r="VMD125" s="171"/>
      <c r="VME125" s="336"/>
      <c r="VMF125" s="336"/>
      <c r="VMG125" s="336"/>
      <c r="VMH125" s="336"/>
      <c r="VMI125" s="336"/>
      <c r="VMJ125" s="336"/>
      <c r="VMK125" s="336"/>
      <c r="VML125" s="336"/>
      <c r="VMM125" s="336"/>
      <c r="VMN125" s="336"/>
      <c r="VMO125" s="171"/>
      <c r="VMP125" s="336"/>
      <c r="VMQ125" s="336"/>
      <c r="VMR125" s="336"/>
      <c r="VMS125" s="336"/>
      <c r="VMT125" s="336"/>
      <c r="VMU125" s="336"/>
      <c r="VMV125" s="336"/>
      <c r="VMW125" s="336"/>
      <c r="VMX125" s="336"/>
      <c r="VMY125" s="336"/>
      <c r="VMZ125" s="171"/>
      <c r="VNA125" s="336"/>
      <c r="VNB125" s="336"/>
      <c r="VNC125" s="336"/>
      <c r="VND125" s="336"/>
      <c r="VNE125" s="336"/>
      <c r="VNF125" s="336"/>
      <c r="VNG125" s="336"/>
      <c r="VNH125" s="336"/>
      <c r="VNI125" s="336"/>
      <c r="VNJ125" s="336"/>
      <c r="VNK125" s="171"/>
      <c r="VNL125" s="336"/>
      <c r="VNM125" s="336"/>
      <c r="VNN125" s="336"/>
      <c r="VNO125" s="336"/>
      <c r="VNP125" s="336"/>
      <c r="VNQ125" s="336"/>
      <c r="VNR125" s="336"/>
      <c r="VNS125" s="336"/>
      <c r="VNT125" s="336"/>
      <c r="VNU125" s="336"/>
      <c r="VNV125" s="171"/>
      <c r="VNW125" s="336"/>
      <c r="VNX125" s="336"/>
      <c r="VNY125" s="336"/>
      <c r="VNZ125" s="336"/>
      <c r="VOA125" s="336"/>
      <c r="VOB125" s="336"/>
      <c r="VOC125" s="336"/>
      <c r="VOD125" s="336"/>
      <c r="VOE125" s="336"/>
      <c r="VOF125" s="336"/>
      <c r="VOG125" s="171"/>
      <c r="VOH125" s="336"/>
      <c r="VOI125" s="336"/>
      <c r="VOJ125" s="336"/>
      <c r="VOK125" s="336"/>
      <c r="VOL125" s="336"/>
      <c r="VOM125" s="336"/>
      <c r="VON125" s="336"/>
      <c r="VOO125" s="336"/>
      <c r="VOP125" s="336"/>
      <c r="VOQ125" s="336"/>
      <c r="VOR125" s="171"/>
      <c r="VOS125" s="336"/>
      <c r="VOT125" s="336"/>
      <c r="VOU125" s="336"/>
      <c r="VOV125" s="336"/>
      <c r="VOW125" s="336"/>
      <c r="VOX125" s="336"/>
      <c r="VOY125" s="336"/>
      <c r="VOZ125" s="336"/>
      <c r="VPA125" s="336"/>
      <c r="VPB125" s="336"/>
      <c r="VPC125" s="171"/>
      <c r="VPD125" s="336"/>
      <c r="VPE125" s="336"/>
      <c r="VPF125" s="336"/>
      <c r="VPG125" s="336"/>
      <c r="VPH125" s="336"/>
      <c r="VPI125" s="336"/>
      <c r="VPJ125" s="336"/>
      <c r="VPK125" s="336"/>
      <c r="VPL125" s="336"/>
      <c r="VPM125" s="336"/>
      <c r="VPN125" s="171"/>
      <c r="VPO125" s="336"/>
      <c r="VPP125" s="336"/>
      <c r="VPQ125" s="336"/>
      <c r="VPR125" s="336"/>
      <c r="VPS125" s="336"/>
      <c r="VPT125" s="336"/>
      <c r="VPU125" s="336"/>
      <c r="VPV125" s="336"/>
      <c r="VPW125" s="336"/>
      <c r="VPX125" s="336"/>
      <c r="VPY125" s="171"/>
      <c r="VPZ125" s="336"/>
      <c r="VQA125" s="336"/>
      <c r="VQB125" s="336"/>
      <c r="VQC125" s="336"/>
      <c r="VQD125" s="336"/>
      <c r="VQE125" s="336"/>
      <c r="VQF125" s="336"/>
      <c r="VQG125" s="336"/>
      <c r="VQH125" s="336"/>
      <c r="VQI125" s="336"/>
      <c r="VQJ125" s="171"/>
      <c r="VQK125" s="336"/>
      <c r="VQL125" s="336"/>
      <c r="VQM125" s="336"/>
      <c r="VQN125" s="336"/>
      <c r="VQO125" s="336"/>
      <c r="VQP125" s="336"/>
      <c r="VQQ125" s="336"/>
      <c r="VQR125" s="336"/>
      <c r="VQS125" s="336"/>
      <c r="VQT125" s="336"/>
      <c r="VQU125" s="171"/>
      <c r="VQV125" s="336"/>
      <c r="VQW125" s="336"/>
      <c r="VQX125" s="336"/>
      <c r="VQY125" s="336"/>
      <c r="VQZ125" s="336"/>
      <c r="VRA125" s="336"/>
      <c r="VRB125" s="336"/>
      <c r="VRC125" s="336"/>
      <c r="VRD125" s="336"/>
      <c r="VRE125" s="336"/>
      <c r="VRF125" s="171"/>
      <c r="VRG125" s="336"/>
      <c r="VRH125" s="336"/>
      <c r="VRI125" s="336"/>
      <c r="VRJ125" s="336"/>
      <c r="VRK125" s="336"/>
      <c r="VRL125" s="336"/>
      <c r="VRM125" s="336"/>
      <c r="VRN125" s="336"/>
      <c r="VRO125" s="336"/>
      <c r="VRP125" s="336"/>
      <c r="VRQ125" s="171"/>
      <c r="VRR125" s="336"/>
      <c r="VRS125" s="336"/>
      <c r="VRT125" s="336"/>
      <c r="VRU125" s="336"/>
      <c r="VRV125" s="336"/>
      <c r="VRW125" s="336"/>
      <c r="VRX125" s="336"/>
      <c r="VRY125" s="336"/>
      <c r="VRZ125" s="336"/>
      <c r="VSA125" s="336"/>
      <c r="VSB125" s="171"/>
      <c r="VSC125" s="336"/>
      <c r="VSD125" s="336"/>
      <c r="VSE125" s="336"/>
      <c r="VSF125" s="336"/>
      <c r="VSG125" s="336"/>
      <c r="VSH125" s="336"/>
      <c r="VSI125" s="336"/>
      <c r="VSJ125" s="336"/>
      <c r="VSK125" s="336"/>
      <c r="VSL125" s="336"/>
      <c r="VSM125" s="171"/>
      <c r="VSN125" s="336"/>
      <c r="VSO125" s="336"/>
      <c r="VSP125" s="336"/>
      <c r="VSQ125" s="336"/>
      <c r="VSR125" s="336"/>
      <c r="VSS125" s="336"/>
      <c r="VST125" s="336"/>
      <c r="VSU125" s="336"/>
      <c r="VSV125" s="336"/>
      <c r="VSW125" s="336"/>
      <c r="VSX125" s="171"/>
      <c r="VSY125" s="336"/>
      <c r="VSZ125" s="336"/>
      <c r="VTA125" s="336"/>
      <c r="VTB125" s="336"/>
      <c r="VTC125" s="336"/>
      <c r="VTD125" s="336"/>
      <c r="VTE125" s="336"/>
      <c r="VTF125" s="336"/>
      <c r="VTG125" s="336"/>
      <c r="VTH125" s="336"/>
      <c r="VTI125" s="171"/>
      <c r="VTJ125" s="336"/>
      <c r="VTK125" s="336"/>
      <c r="VTL125" s="336"/>
      <c r="VTM125" s="336"/>
      <c r="VTN125" s="336"/>
      <c r="VTO125" s="336"/>
      <c r="VTP125" s="336"/>
      <c r="VTQ125" s="336"/>
      <c r="VTR125" s="336"/>
      <c r="VTS125" s="336"/>
      <c r="VTT125" s="171"/>
      <c r="VTU125" s="336"/>
      <c r="VTV125" s="336"/>
      <c r="VTW125" s="336"/>
      <c r="VTX125" s="336"/>
      <c r="VTY125" s="336"/>
      <c r="VTZ125" s="336"/>
      <c r="VUA125" s="336"/>
      <c r="VUB125" s="336"/>
      <c r="VUC125" s="336"/>
      <c r="VUD125" s="336"/>
      <c r="VUE125" s="171"/>
      <c r="VUF125" s="336"/>
      <c r="VUG125" s="336"/>
      <c r="VUH125" s="336"/>
      <c r="VUI125" s="336"/>
      <c r="VUJ125" s="336"/>
      <c r="VUK125" s="336"/>
      <c r="VUL125" s="336"/>
      <c r="VUM125" s="336"/>
      <c r="VUN125" s="336"/>
      <c r="VUO125" s="336"/>
      <c r="VUP125" s="171"/>
      <c r="VUQ125" s="336"/>
      <c r="VUR125" s="336"/>
      <c r="VUS125" s="336"/>
      <c r="VUT125" s="336"/>
      <c r="VUU125" s="336"/>
      <c r="VUV125" s="336"/>
      <c r="VUW125" s="336"/>
      <c r="VUX125" s="336"/>
      <c r="VUY125" s="336"/>
      <c r="VUZ125" s="336"/>
      <c r="VVA125" s="171"/>
      <c r="VVB125" s="336"/>
      <c r="VVC125" s="336"/>
      <c r="VVD125" s="336"/>
      <c r="VVE125" s="336"/>
      <c r="VVF125" s="336"/>
      <c r="VVG125" s="336"/>
      <c r="VVH125" s="336"/>
      <c r="VVI125" s="336"/>
      <c r="VVJ125" s="336"/>
      <c r="VVK125" s="336"/>
      <c r="VVL125" s="171"/>
      <c r="VVM125" s="336"/>
      <c r="VVN125" s="336"/>
      <c r="VVO125" s="336"/>
      <c r="VVP125" s="336"/>
      <c r="VVQ125" s="336"/>
      <c r="VVR125" s="336"/>
      <c r="VVS125" s="336"/>
      <c r="VVT125" s="336"/>
      <c r="VVU125" s="336"/>
      <c r="VVV125" s="336"/>
      <c r="VVW125" s="171"/>
      <c r="VVX125" s="336"/>
      <c r="VVY125" s="336"/>
      <c r="VVZ125" s="336"/>
      <c r="VWA125" s="336"/>
      <c r="VWB125" s="336"/>
      <c r="VWC125" s="336"/>
      <c r="VWD125" s="336"/>
      <c r="VWE125" s="336"/>
      <c r="VWF125" s="336"/>
      <c r="VWG125" s="336"/>
      <c r="VWH125" s="171"/>
      <c r="VWI125" s="336"/>
      <c r="VWJ125" s="336"/>
      <c r="VWK125" s="336"/>
      <c r="VWL125" s="336"/>
      <c r="VWM125" s="336"/>
      <c r="VWN125" s="336"/>
      <c r="VWO125" s="336"/>
      <c r="VWP125" s="336"/>
      <c r="VWQ125" s="336"/>
      <c r="VWR125" s="336"/>
      <c r="VWS125" s="171"/>
      <c r="VWT125" s="336"/>
      <c r="VWU125" s="336"/>
      <c r="VWV125" s="336"/>
      <c r="VWW125" s="336"/>
      <c r="VWX125" s="336"/>
      <c r="VWY125" s="336"/>
      <c r="VWZ125" s="336"/>
      <c r="VXA125" s="336"/>
      <c r="VXB125" s="336"/>
      <c r="VXC125" s="336"/>
      <c r="VXD125" s="171"/>
      <c r="VXE125" s="336"/>
      <c r="VXF125" s="336"/>
      <c r="VXG125" s="336"/>
      <c r="VXH125" s="336"/>
      <c r="VXI125" s="336"/>
      <c r="VXJ125" s="336"/>
      <c r="VXK125" s="336"/>
      <c r="VXL125" s="336"/>
      <c r="VXM125" s="336"/>
      <c r="VXN125" s="336"/>
      <c r="VXO125" s="171"/>
      <c r="VXP125" s="336"/>
      <c r="VXQ125" s="336"/>
      <c r="VXR125" s="336"/>
      <c r="VXS125" s="336"/>
      <c r="VXT125" s="336"/>
      <c r="VXU125" s="336"/>
      <c r="VXV125" s="336"/>
      <c r="VXW125" s="336"/>
      <c r="VXX125" s="336"/>
      <c r="VXY125" s="336"/>
      <c r="VXZ125" s="171"/>
      <c r="VYA125" s="336"/>
      <c r="VYB125" s="336"/>
      <c r="VYC125" s="336"/>
      <c r="VYD125" s="336"/>
      <c r="VYE125" s="336"/>
      <c r="VYF125" s="336"/>
      <c r="VYG125" s="336"/>
      <c r="VYH125" s="336"/>
      <c r="VYI125" s="336"/>
      <c r="VYJ125" s="336"/>
      <c r="VYK125" s="171"/>
      <c r="VYL125" s="336"/>
      <c r="VYM125" s="336"/>
      <c r="VYN125" s="336"/>
      <c r="VYO125" s="336"/>
      <c r="VYP125" s="336"/>
      <c r="VYQ125" s="336"/>
      <c r="VYR125" s="336"/>
      <c r="VYS125" s="336"/>
      <c r="VYT125" s="336"/>
      <c r="VYU125" s="336"/>
      <c r="VYV125" s="171"/>
      <c r="VYW125" s="336"/>
      <c r="VYX125" s="336"/>
      <c r="VYY125" s="336"/>
      <c r="VYZ125" s="336"/>
      <c r="VZA125" s="336"/>
      <c r="VZB125" s="336"/>
      <c r="VZC125" s="336"/>
      <c r="VZD125" s="336"/>
      <c r="VZE125" s="336"/>
      <c r="VZF125" s="336"/>
      <c r="VZG125" s="171"/>
      <c r="VZH125" s="336"/>
      <c r="VZI125" s="336"/>
      <c r="VZJ125" s="336"/>
      <c r="VZK125" s="336"/>
      <c r="VZL125" s="336"/>
      <c r="VZM125" s="336"/>
      <c r="VZN125" s="336"/>
      <c r="VZO125" s="336"/>
      <c r="VZP125" s="336"/>
      <c r="VZQ125" s="336"/>
      <c r="VZR125" s="171"/>
      <c r="VZS125" s="336"/>
      <c r="VZT125" s="336"/>
      <c r="VZU125" s="336"/>
      <c r="VZV125" s="336"/>
      <c r="VZW125" s="336"/>
      <c r="VZX125" s="336"/>
      <c r="VZY125" s="336"/>
      <c r="VZZ125" s="336"/>
      <c r="WAA125" s="336"/>
      <c r="WAB125" s="336"/>
      <c r="WAC125" s="171"/>
      <c r="WAD125" s="336"/>
      <c r="WAE125" s="336"/>
      <c r="WAF125" s="336"/>
      <c r="WAG125" s="336"/>
      <c r="WAH125" s="336"/>
      <c r="WAI125" s="336"/>
      <c r="WAJ125" s="336"/>
      <c r="WAK125" s="336"/>
      <c r="WAL125" s="336"/>
      <c r="WAM125" s="336"/>
      <c r="WAN125" s="171"/>
      <c r="WAO125" s="336"/>
      <c r="WAP125" s="336"/>
      <c r="WAQ125" s="336"/>
      <c r="WAR125" s="336"/>
      <c r="WAS125" s="336"/>
      <c r="WAT125" s="336"/>
      <c r="WAU125" s="336"/>
      <c r="WAV125" s="336"/>
      <c r="WAW125" s="336"/>
      <c r="WAX125" s="336"/>
      <c r="WAY125" s="171"/>
      <c r="WAZ125" s="336"/>
      <c r="WBA125" s="336"/>
      <c r="WBB125" s="336"/>
      <c r="WBC125" s="336"/>
      <c r="WBD125" s="336"/>
      <c r="WBE125" s="336"/>
      <c r="WBF125" s="336"/>
      <c r="WBG125" s="336"/>
      <c r="WBH125" s="336"/>
      <c r="WBI125" s="336"/>
      <c r="WBJ125" s="171"/>
      <c r="WBK125" s="336"/>
      <c r="WBL125" s="336"/>
      <c r="WBM125" s="336"/>
      <c r="WBN125" s="336"/>
      <c r="WBO125" s="336"/>
      <c r="WBP125" s="336"/>
      <c r="WBQ125" s="336"/>
      <c r="WBR125" s="336"/>
      <c r="WBS125" s="336"/>
      <c r="WBT125" s="336"/>
      <c r="WBU125" s="171"/>
      <c r="WBV125" s="336"/>
      <c r="WBW125" s="336"/>
      <c r="WBX125" s="336"/>
      <c r="WBY125" s="336"/>
      <c r="WBZ125" s="336"/>
      <c r="WCA125" s="336"/>
      <c r="WCB125" s="336"/>
      <c r="WCC125" s="336"/>
      <c r="WCD125" s="336"/>
      <c r="WCE125" s="336"/>
      <c r="WCF125" s="171"/>
      <c r="WCG125" s="336"/>
      <c r="WCH125" s="336"/>
      <c r="WCI125" s="336"/>
      <c r="WCJ125" s="336"/>
      <c r="WCK125" s="336"/>
      <c r="WCL125" s="336"/>
      <c r="WCM125" s="336"/>
      <c r="WCN125" s="336"/>
      <c r="WCO125" s="336"/>
      <c r="WCP125" s="336"/>
      <c r="WCQ125" s="171"/>
      <c r="WCR125" s="336"/>
      <c r="WCS125" s="336"/>
      <c r="WCT125" s="336"/>
      <c r="WCU125" s="336"/>
      <c r="WCV125" s="336"/>
      <c r="WCW125" s="336"/>
      <c r="WCX125" s="336"/>
      <c r="WCY125" s="336"/>
      <c r="WCZ125" s="336"/>
      <c r="WDA125" s="336"/>
      <c r="WDB125" s="171"/>
      <c r="WDC125" s="336"/>
      <c r="WDD125" s="336"/>
      <c r="WDE125" s="336"/>
      <c r="WDF125" s="336"/>
      <c r="WDG125" s="336"/>
      <c r="WDH125" s="336"/>
      <c r="WDI125" s="336"/>
      <c r="WDJ125" s="336"/>
      <c r="WDK125" s="336"/>
      <c r="WDL125" s="336"/>
      <c r="WDM125" s="171"/>
      <c r="WDN125" s="336"/>
      <c r="WDO125" s="336"/>
      <c r="WDP125" s="336"/>
      <c r="WDQ125" s="336"/>
      <c r="WDR125" s="336"/>
      <c r="WDS125" s="336"/>
      <c r="WDT125" s="336"/>
      <c r="WDU125" s="336"/>
      <c r="WDV125" s="336"/>
      <c r="WDW125" s="336"/>
      <c r="WDX125" s="171"/>
      <c r="WDY125" s="336"/>
      <c r="WDZ125" s="336"/>
      <c r="WEA125" s="336"/>
      <c r="WEB125" s="336"/>
      <c r="WEC125" s="336"/>
      <c r="WED125" s="336"/>
      <c r="WEE125" s="336"/>
      <c r="WEF125" s="336"/>
      <c r="WEG125" s="336"/>
      <c r="WEH125" s="336"/>
      <c r="WEI125" s="171"/>
      <c r="WEJ125" s="336"/>
      <c r="WEK125" s="336"/>
      <c r="WEL125" s="336"/>
      <c r="WEM125" s="336"/>
      <c r="WEN125" s="336"/>
      <c r="WEO125" s="336"/>
      <c r="WEP125" s="336"/>
      <c r="WEQ125" s="336"/>
      <c r="WER125" s="336"/>
      <c r="WES125" s="336"/>
      <c r="WET125" s="171"/>
      <c r="WEU125" s="336"/>
      <c r="WEV125" s="336"/>
      <c r="WEW125" s="336"/>
      <c r="WEX125" s="336"/>
      <c r="WEY125" s="336"/>
      <c r="WEZ125" s="336"/>
      <c r="WFA125" s="336"/>
      <c r="WFB125" s="336"/>
      <c r="WFC125" s="336"/>
      <c r="WFD125" s="336"/>
      <c r="WFE125" s="171"/>
      <c r="WFF125" s="336"/>
      <c r="WFG125" s="336"/>
      <c r="WFH125" s="336"/>
      <c r="WFI125" s="336"/>
      <c r="WFJ125" s="336"/>
      <c r="WFK125" s="336"/>
      <c r="WFL125" s="336"/>
      <c r="WFM125" s="336"/>
      <c r="WFN125" s="336"/>
      <c r="WFO125" s="336"/>
      <c r="WFP125" s="171"/>
      <c r="WFQ125" s="336"/>
      <c r="WFR125" s="336"/>
      <c r="WFS125" s="336"/>
      <c r="WFT125" s="336"/>
      <c r="WFU125" s="336"/>
      <c r="WFV125" s="336"/>
      <c r="WFW125" s="336"/>
      <c r="WFX125" s="336"/>
      <c r="WFY125" s="336"/>
      <c r="WFZ125" s="336"/>
      <c r="WGA125" s="171"/>
      <c r="WGB125" s="336"/>
      <c r="WGC125" s="336"/>
      <c r="WGD125" s="336"/>
      <c r="WGE125" s="336"/>
      <c r="WGF125" s="336"/>
      <c r="WGG125" s="336"/>
      <c r="WGH125" s="336"/>
      <c r="WGI125" s="336"/>
      <c r="WGJ125" s="336"/>
      <c r="WGK125" s="336"/>
      <c r="WGL125" s="171"/>
      <c r="WGM125" s="336"/>
      <c r="WGN125" s="336"/>
      <c r="WGO125" s="336"/>
      <c r="WGP125" s="336"/>
      <c r="WGQ125" s="336"/>
      <c r="WGR125" s="336"/>
      <c r="WGS125" s="336"/>
      <c r="WGT125" s="336"/>
      <c r="WGU125" s="336"/>
      <c r="WGV125" s="336"/>
      <c r="WGW125" s="171"/>
      <c r="WGX125" s="336"/>
      <c r="WGY125" s="336"/>
      <c r="WGZ125" s="336"/>
      <c r="WHA125" s="336"/>
      <c r="WHB125" s="336"/>
      <c r="WHC125" s="336"/>
      <c r="WHD125" s="336"/>
      <c r="WHE125" s="336"/>
      <c r="WHF125" s="336"/>
      <c r="WHG125" s="336"/>
      <c r="WHH125" s="171"/>
      <c r="WHI125" s="336"/>
      <c r="WHJ125" s="336"/>
      <c r="WHK125" s="336"/>
      <c r="WHL125" s="336"/>
      <c r="WHM125" s="336"/>
      <c r="WHN125" s="336"/>
      <c r="WHO125" s="336"/>
      <c r="WHP125" s="336"/>
      <c r="WHQ125" s="336"/>
      <c r="WHR125" s="336"/>
      <c r="WHS125" s="171"/>
      <c r="WHT125" s="336"/>
      <c r="WHU125" s="336"/>
      <c r="WHV125" s="336"/>
      <c r="WHW125" s="336"/>
      <c r="WHX125" s="336"/>
      <c r="WHY125" s="336"/>
      <c r="WHZ125" s="336"/>
      <c r="WIA125" s="336"/>
      <c r="WIB125" s="336"/>
      <c r="WIC125" s="336"/>
      <c r="WID125" s="171"/>
      <c r="WIE125" s="336"/>
      <c r="WIF125" s="336"/>
      <c r="WIG125" s="336"/>
      <c r="WIH125" s="336"/>
      <c r="WII125" s="336"/>
      <c r="WIJ125" s="336"/>
      <c r="WIK125" s="336"/>
      <c r="WIL125" s="336"/>
      <c r="WIM125" s="336"/>
      <c r="WIN125" s="336"/>
      <c r="WIO125" s="171"/>
      <c r="WIP125" s="336"/>
      <c r="WIQ125" s="336"/>
      <c r="WIR125" s="336"/>
      <c r="WIS125" s="336"/>
      <c r="WIT125" s="336"/>
      <c r="WIU125" s="336"/>
      <c r="WIV125" s="336"/>
      <c r="WIW125" s="336"/>
      <c r="WIX125" s="336"/>
      <c r="WIY125" s="336"/>
      <c r="WIZ125" s="171"/>
      <c r="WJA125" s="336"/>
      <c r="WJB125" s="336"/>
      <c r="WJC125" s="336"/>
      <c r="WJD125" s="336"/>
      <c r="WJE125" s="336"/>
      <c r="WJF125" s="336"/>
      <c r="WJG125" s="336"/>
      <c r="WJH125" s="336"/>
      <c r="WJI125" s="336"/>
      <c r="WJJ125" s="336"/>
      <c r="WJK125" s="171"/>
      <c r="WJL125" s="336"/>
      <c r="WJM125" s="336"/>
      <c r="WJN125" s="336"/>
      <c r="WJO125" s="336"/>
      <c r="WJP125" s="336"/>
      <c r="WJQ125" s="336"/>
      <c r="WJR125" s="336"/>
      <c r="WJS125" s="336"/>
      <c r="WJT125" s="336"/>
      <c r="WJU125" s="336"/>
      <c r="WJV125" s="171"/>
      <c r="WJW125" s="336"/>
      <c r="WJX125" s="336"/>
      <c r="WJY125" s="336"/>
      <c r="WJZ125" s="336"/>
      <c r="WKA125" s="336"/>
      <c r="WKB125" s="336"/>
      <c r="WKC125" s="336"/>
      <c r="WKD125" s="336"/>
      <c r="WKE125" s="336"/>
      <c r="WKF125" s="336"/>
      <c r="WKG125" s="171"/>
      <c r="WKH125" s="336"/>
      <c r="WKI125" s="336"/>
      <c r="WKJ125" s="336"/>
      <c r="WKK125" s="336"/>
      <c r="WKL125" s="336"/>
      <c r="WKM125" s="336"/>
      <c r="WKN125" s="336"/>
      <c r="WKO125" s="336"/>
      <c r="WKP125" s="336"/>
      <c r="WKQ125" s="336"/>
      <c r="WKR125" s="171"/>
      <c r="WKS125" s="336"/>
      <c r="WKT125" s="336"/>
      <c r="WKU125" s="336"/>
      <c r="WKV125" s="336"/>
      <c r="WKW125" s="336"/>
      <c r="WKX125" s="336"/>
      <c r="WKY125" s="336"/>
      <c r="WKZ125" s="336"/>
      <c r="WLA125" s="336"/>
      <c r="WLB125" s="336"/>
      <c r="WLC125" s="171"/>
      <c r="WLD125" s="336"/>
      <c r="WLE125" s="336"/>
      <c r="WLF125" s="336"/>
      <c r="WLG125" s="336"/>
      <c r="WLH125" s="336"/>
      <c r="WLI125" s="336"/>
      <c r="WLJ125" s="336"/>
      <c r="WLK125" s="336"/>
      <c r="WLL125" s="336"/>
      <c r="WLM125" s="336"/>
      <c r="WLN125" s="171"/>
      <c r="WLO125" s="336"/>
      <c r="WLP125" s="336"/>
      <c r="WLQ125" s="336"/>
      <c r="WLR125" s="336"/>
      <c r="WLS125" s="336"/>
      <c r="WLT125" s="336"/>
      <c r="WLU125" s="336"/>
      <c r="WLV125" s="336"/>
      <c r="WLW125" s="336"/>
      <c r="WLX125" s="336"/>
      <c r="WLY125" s="171"/>
      <c r="WLZ125" s="336"/>
      <c r="WMA125" s="336"/>
      <c r="WMB125" s="336"/>
      <c r="WMC125" s="336"/>
      <c r="WMD125" s="336"/>
      <c r="WME125" s="336"/>
      <c r="WMF125" s="336"/>
      <c r="WMG125" s="336"/>
      <c r="WMH125" s="336"/>
      <c r="WMI125" s="336"/>
      <c r="WMJ125" s="171"/>
      <c r="WMK125" s="336"/>
      <c r="WML125" s="336"/>
      <c r="WMM125" s="336"/>
      <c r="WMN125" s="336"/>
      <c r="WMO125" s="336"/>
      <c r="WMP125" s="336"/>
      <c r="WMQ125" s="336"/>
      <c r="WMR125" s="336"/>
      <c r="WMS125" s="336"/>
      <c r="WMT125" s="336"/>
      <c r="WMU125" s="171"/>
      <c r="WMV125" s="336"/>
      <c r="WMW125" s="336"/>
      <c r="WMX125" s="336"/>
      <c r="WMY125" s="336"/>
      <c r="WMZ125" s="336"/>
      <c r="WNA125" s="336"/>
      <c r="WNB125" s="336"/>
      <c r="WNC125" s="336"/>
      <c r="WND125" s="336"/>
      <c r="WNE125" s="336"/>
      <c r="WNF125" s="171"/>
      <c r="WNG125" s="336"/>
      <c r="WNH125" s="336"/>
      <c r="WNI125" s="336"/>
      <c r="WNJ125" s="336"/>
      <c r="WNK125" s="336"/>
      <c r="WNL125" s="336"/>
      <c r="WNM125" s="336"/>
      <c r="WNN125" s="336"/>
      <c r="WNO125" s="336"/>
      <c r="WNP125" s="336"/>
      <c r="WNQ125" s="171"/>
      <c r="WNR125" s="336"/>
      <c r="WNS125" s="336"/>
      <c r="WNT125" s="336"/>
      <c r="WNU125" s="336"/>
      <c r="WNV125" s="336"/>
      <c r="WNW125" s="336"/>
      <c r="WNX125" s="336"/>
      <c r="WNY125" s="336"/>
      <c r="WNZ125" s="336"/>
      <c r="WOA125" s="336"/>
      <c r="WOB125" s="171"/>
      <c r="WOC125" s="336"/>
      <c r="WOD125" s="336"/>
      <c r="WOE125" s="336"/>
      <c r="WOF125" s="336"/>
      <c r="WOG125" s="336"/>
      <c r="WOH125" s="336"/>
      <c r="WOI125" s="336"/>
      <c r="WOJ125" s="336"/>
      <c r="WOK125" s="336"/>
      <c r="WOL125" s="336"/>
      <c r="WOM125" s="171"/>
      <c r="WON125" s="336"/>
      <c r="WOO125" s="336"/>
      <c r="WOP125" s="336"/>
      <c r="WOQ125" s="336"/>
      <c r="WOR125" s="336"/>
      <c r="WOS125" s="336"/>
      <c r="WOT125" s="336"/>
      <c r="WOU125" s="336"/>
      <c r="WOV125" s="336"/>
      <c r="WOW125" s="336"/>
      <c r="WOX125" s="171"/>
      <c r="WOY125" s="336"/>
      <c r="WOZ125" s="336"/>
      <c r="WPA125" s="336"/>
      <c r="WPB125" s="336"/>
      <c r="WPC125" s="336"/>
      <c r="WPD125" s="336"/>
      <c r="WPE125" s="336"/>
      <c r="WPF125" s="336"/>
      <c r="WPG125" s="336"/>
      <c r="WPH125" s="336"/>
      <c r="WPI125" s="171"/>
      <c r="WPJ125" s="336"/>
      <c r="WPK125" s="336"/>
      <c r="WPL125" s="336"/>
      <c r="WPM125" s="336"/>
      <c r="WPN125" s="336"/>
      <c r="WPO125" s="336"/>
      <c r="WPP125" s="336"/>
      <c r="WPQ125" s="336"/>
      <c r="WPR125" s="336"/>
      <c r="WPS125" s="336"/>
      <c r="WPT125" s="171"/>
      <c r="WPU125" s="336"/>
      <c r="WPV125" s="336"/>
      <c r="WPW125" s="336"/>
      <c r="WPX125" s="336"/>
      <c r="WPY125" s="336"/>
      <c r="WPZ125" s="336"/>
      <c r="WQA125" s="336"/>
      <c r="WQB125" s="336"/>
      <c r="WQC125" s="336"/>
      <c r="WQD125" s="336"/>
      <c r="WQE125" s="171"/>
      <c r="WQF125" s="336"/>
      <c r="WQG125" s="336"/>
      <c r="WQH125" s="336"/>
      <c r="WQI125" s="336"/>
      <c r="WQJ125" s="336"/>
      <c r="WQK125" s="336"/>
      <c r="WQL125" s="336"/>
      <c r="WQM125" s="336"/>
      <c r="WQN125" s="336"/>
      <c r="WQO125" s="336"/>
      <c r="WQP125" s="171"/>
      <c r="WQQ125" s="336"/>
      <c r="WQR125" s="336"/>
      <c r="WQS125" s="336"/>
      <c r="WQT125" s="336"/>
      <c r="WQU125" s="336"/>
      <c r="WQV125" s="336"/>
      <c r="WQW125" s="336"/>
      <c r="WQX125" s="336"/>
      <c r="WQY125" s="336"/>
      <c r="WQZ125" s="336"/>
      <c r="WRA125" s="171"/>
      <c r="WRB125" s="336"/>
      <c r="WRC125" s="336"/>
      <c r="WRD125" s="336"/>
      <c r="WRE125" s="336"/>
      <c r="WRF125" s="336"/>
      <c r="WRG125" s="336"/>
      <c r="WRH125" s="336"/>
      <c r="WRI125" s="336"/>
      <c r="WRJ125" s="336"/>
      <c r="WRK125" s="336"/>
      <c r="WRL125" s="171"/>
      <c r="WRM125" s="336"/>
      <c r="WRN125" s="336"/>
      <c r="WRO125" s="336"/>
      <c r="WRP125" s="336"/>
      <c r="WRQ125" s="336"/>
      <c r="WRR125" s="336"/>
      <c r="WRS125" s="336"/>
      <c r="WRT125" s="336"/>
      <c r="WRU125" s="336"/>
      <c r="WRV125" s="336"/>
      <c r="WRW125" s="171"/>
      <c r="WRX125" s="336"/>
      <c r="WRY125" s="336"/>
      <c r="WRZ125" s="336"/>
      <c r="WSA125" s="336"/>
      <c r="WSB125" s="336"/>
      <c r="WSC125" s="336"/>
      <c r="WSD125" s="336"/>
      <c r="WSE125" s="336"/>
      <c r="WSF125" s="336"/>
      <c r="WSG125" s="336"/>
      <c r="WSH125" s="171"/>
      <c r="WSI125" s="336"/>
      <c r="WSJ125" s="336"/>
      <c r="WSK125" s="336"/>
      <c r="WSL125" s="336"/>
      <c r="WSM125" s="336"/>
      <c r="WSN125" s="336"/>
      <c r="WSO125" s="336"/>
      <c r="WSP125" s="336"/>
      <c r="WSQ125" s="336"/>
      <c r="WSR125" s="336"/>
      <c r="WSS125" s="171"/>
      <c r="WST125" s="336"/>
      <c r="WSU125" s="336"/>
      <c r="WSV125" s="336"/>
      <c r="WSW125" s="336"/>
      <c r="WSX125" s="336"/>
      <c r="WSY125" s="336"/>
      <c r="WSZ125" s="336"/>
      <c r="WTA125" s="336"/>
      <c r="WTB125" s="336"/>
      <c r="WTC125" s="336"/>
      <c r="WTD125" s="171"/>
      <c r="WTE125" s="336"/>
      <c r="WTF125" s="336"/>
      <c r="WTG125" s="336"/>
      <c r="WTH125" s="336"/>
      <c r="WTI125" s="336"/>
      <c r="WTJ125" s="336"/>
      <c r="WTK125" s="336"/>
      <c r="WTL125" s="336"/>
      <c r="WTM125" s="336"/>
      <c r="WTN125" s="336"/>
      <c r="WTO125" s="171"/>
      <c r="WTP125" s="336"/>
      <c r="WTQ125" s="336"/>
      <c r="WTR125" s="336"/>
      <c r="WTS125" s="336"/>
      <c r="WTT125" s="336"/>
      <c r="WTU125" s="336"/>
      <c r="WTV125" s="336"/>
      <c r="WTW125" s="336"/>
      <c r="WTX125" s="336"/>
      <c r="WTY125" s="336"/>
      <c r="WTZ125" s="171"/>
      <c r="WUA125" s="336"/>
      <c r="WUB125" s="336"/>
      <c r="WUC125" s="336"/>
      <c r="WUD125" s="336"/>
      <c r="WUE125" s="336"/>
      <c r="WUF125" s="336"/>
      <c r="WUG125" s="336"/>
      <c r="WUH125" s="336"/>
      <c r="WUI125" s="336"/>
      <c r="WUJ125" s="336"/>
      <c r="WUK125" s="171"/>
      <c r="WUL125" s="336"/>
      <c r="WUM125" s="336"/>
      <c r="WUN125" s="336"/>
      <c r="WUO125" s="336"/>
      <c r="WUP125" s="336"/>
      <c r="WUQ125" s="336"/>
      <c r="WUR125" s="336"/>
      <c r="WUS125" s="336"/>
      <c r="WUT125" s="336"/>
      <c r="WUU125" s="336"/>
      <c r="WUV125" s="171"/>
      <c r="WUW125" s="336"/>
      <c r="WUX125" s="336"/>
      <c r="WUY125" s="336"/>
      <c r="WUZ125" s="336"/>
      <c r="WVA125" s="336"/>
      <c r="WVB125" s="336"/>
      <c r="WVC125" s="336"/>
      <c r="WVD125" s="336"/>
      <c r="WVE125" s="336"/>
      <c r="WVF125" s="336"/>
      <c r="WVG125" s="171"/>
      <c r="WVH125" s="336"/>
      <c r="WVI125" s="336"/>
      <c r="WVJ125" s="336"/>
      <c r="WVK125" s="336"/>
      <c r="WVL125" s="336"/>
      <c r="WVM125" s="336"/>
      <c r="WVN125" s="336"/>
      <c r="WVO125" s="336"/>
      <c r="WVP125" s="336"/>
      <c r="WVQ125" s="336"/>
      <c r="WVR125" s="171"/>
      <c r="WVS125" s="336"/>
      <c r="WVT125" s="336"/>
      <c r="WVU125" s="336"/>
      <c r="WVV125" s="336"/>
      <c r="WVW125" s="336"/>
      <c r="WVX125" s="336"/>
      <c r="WVY125" s="336"/>
      <c r="WVZ125" s="336"/>
      <c r="WWA125" s="336"/>
      <c r="WWB125" s="336"/>
      <c r="WWC125" s="171"/>
      <c r="WWD125" s="336"/>
      <c r="WWE125" s="336"/>
      <c r="WWF125" s="336"/>
      <c r="WWG125" s="336"/>
      <c r="WWH125" s="336"/>
      <c r="WWI125" s="336"/>
      <c r="WWJ125" s="336"/>
      <c r="WWK125" s="336"/>
      <c r="WWL125" s="336"/>
      <c r="WWM125" s="336"/>
      <c r="WWN125" s="171"/>
      <c r="WWO125" s="336"/>
      <c r="WWP125" s="336"/>
      <c r="WWQ125" s="336"/>
      <c r="WWR125" s="336"/>
      <c r="WWS125" s="336"/>
      <c r="WWT125" s="336"/>
      <c r="WWU125" s="336"/>
      <c r="WWV125" s="336"/>
      <c r="WWW125" s="336"/>
      <c r="WWX125" s="336"/>
      <c r="WWY125" s="171"/>
      <c r="WWZ125" s="336"/>
      <c r="WXA125" s="336"/>
      <c r="WXB125" s="336"/>
      <c r="WXC125" s="336"/>
      <c r="WXD125" s="336"/>
      <c r="WXE125" s="336"/>
      <c r="WXF125" s="336"/>
      <c r="WXG125" s="336"/>
      <c r="WXH125" s="336"/>
      <c r="WXI125" s="336"/>
      <c r="WXJ125" s="171"/>
      <c r="WXK125" s="336"/>
      <c r="WXL125" s="336"/>
      <c r="WXM125" s="336"/>
      <c r="WXN125" s="336"/>
      <c r="WXO125" s="336"/>
      <c r="WXP125" s="336"/>
      <c r="WXQ125" s="336"/>
      <c r="WXR125" s="336"/>
      <c r="WXS125" s="336"/>
      <c r="WXT125" s="336"/>
      <c r="WXU125" s="171"/>
      <c r="WXV125" s="336"/>
      <c r="WXW125" s="336"/>
      <c r="WXX125" s="336"/>
      <c r="WXY125" s="336"/>
      <c r="WXZ125" s="336"/>
      <c r="WYA125" s="336"/>
      <c r="WYB125" s="336"/>
      <c r="WYC125" s="336"/>
      <c r="WYD125" s="336"/>
      <c r="WYE125" s="336"/>
      <c r="WYF125" s="171"/>
      <c r="WYG125" s="336"/>
      <c r="WYH125" s="336"/>
      <c r="WYI125" s="336"/>
      <c r="WYJ125" s="336"/>
      <c r="WYK125" s="336"/>
      <c r="WYL125" s="336"/>
      <c r="WYM125" s="336"/>
      <c r="WYN125" s="336"/>
      <c r="WYO125" s="336"/>
      <c r="WYP125" s="336"/>
      <c r="WYQ125" s="171"/>
      <c r="WYR125" s="336"/>
      <c r="WYS125" s="336"/>
      <c r="WYT125" s="336"/>
      <c r="WYU125" s="336"/>
      <c r="WYV125" s="336"/>
      <c r="WYW125" s="336"/>
      <c r="WYX125" s="336"/>
      <c r="WYY125" s="336"/>
      <c r="WYZ125" s="336"/>
      <c r="WZA125" s="336"/>
      <c r="WZB125" s="171"/>
      <c r="WZC125" s="336"/>
      <c r="WZD125" s="336"/>
      <c r="WZE125" s="336"/>
      <c r="WZF125" s="336"/>
      <c r="WZG125" s="336"/>
      <c r="WZH125" s="336"/>
      <c r="WZI125" s="336"/>
      <c r="WZJ125" s="336"/>
      <c r="WZK125" s="336"/>
      <c r="WZL125" s="336"/>
      <c r="WZM125" s="171"/>
      <c r="WZN125" s="336"/>
      <c r="WZO125" s="336"/>
      <c r="WZP125" s="336"/>
      <c r="WZQ125" s="336"/>
      <c r="WZR125" s="336"/>
      <c r="WZS125" s="336"/>
      <c r="WZT125" s="336"/>
      <c r="WZU125" s="336"/>
      <c r="WZV125" s="336"/>
      <c r="WZW125" s="336"/>
      <c r="WZX125" s="171"/>
      <c r="WZY125" s="336"/>
      <c r="WZZ125" s="336"/>
      <c r="XAA125" s="336"/>
      <c r="XAB125" s="336"/>
      <c r="XAC125" s="336"/>
      <c r="XAD125" s="336"/>
      <c r="XAE125" s="336"/>
      <c r="XAF125" s="336"/>
      <c r="XAG125" s="336"/>
      <c r="XAH125" s="336"/>
      <c r="XAI125" s="171"/>
      <c r="XAJ125" s="336"/>
      <c r="XAK125" s="336"/>
      <c r="XAL125" s="336"/>
      <c r="XAM125" s="336"/>
      <c r="XAN125" s="336"/>
      <c r="XAO125" s="336"/>
      <c r="XAP125" s="336"/>
      <c r="XAQ125" s="336"/>
      <c r="XAR125" s="336"/>
      <c r="XAS125" s="336"/>
      <c r="XAT125" s="171"/>
      <c r="XAU125" s="336"/>
      <c r="XAV125" s="336"/>
      <c r="XAW125" s="336"/>
      <c r="XAX125" s="336"/>
      <c r="XAY125" s="336"/>
      <c r="XAZ125" s="336"/>
      <c r="XBA125" s="336"/>
      <c r="XBB125" s="336"/>
      <c r="XBC125" s="336"/>
      <c r="XBD125" s="336"/>
      <c r="XBE125" s="171"/>
      <c r="XBF125" s="336"/>
      <c r="XBG125" s="336"/>
      <c r="XBH125" s="336"/>
      <c r="XBI125" s="336"/>
      <c r="XBJ125" s="336"/>
      <c r="XBK125" s="336"/>
      <c r="XBL125" s="336"/>
      <c r="XBM125" s="336"/>
      <c r="XBN125" s="336"/>
      <c r="XBO125" s="336"/>
      <c r="XBP125" s="171"/>
      <c r="XBQ125" s="336"/>
      <c r="XBR125" s="336"/>
      <c r="XBS125" s="336"/>
      <c r="XBT125" s="336"/>
      <c r="XBU125" s="336"/>
      <c r="XBV125" s="336"/>
      <c r="XBW125" s="336"/>
      <c r="XBX125" s="336"/>
      <c r="XBY125" s="336"/>
      <c r="XBZ125" s="336"/>
      <c r="XCA125" s="171"/>
      <c r="XCB125" s="336"/>
      <c r="XCC125" s="336"/>
      <c r="XCD125" s="336"/>
      <c r="XCE125" s="336"/>
      <c r="XCF125" s="336"/>
      <c r="XCG125" s="336"/>
      <c r="XCH125" s="336"/>
      <c r="XCI125" s="336"/>
      <c r="XCJ125" s="336"/>
      <c r="XCK125" s="336"/>
      <c r="XCL125" s="171"/>
      <c r="XCM125" s="336"/>
      <c r="XCN125" s="336"/>
      <c r="XCO125" s="336"/>
      <c r="XCP125" s="336"/>
      <c r="XCQ125" s="336"/>
      <c r="XCR125" s="336"/>
      <c r="XCS125" s="336"/>
      <c r="XCT125" s="336"/>
      <c r="XCU125" s="336"/>
      <c r="XCV125" s="336"/>
      <c r="XCW125" s="171"/>
      <c r="XCX125" s="336"/>
      <c r="XCY125" s="336"/>
      <c r="XCZ125" s="336"/>
      <c r="XDA125" s="336"/>
      <c r="XDB125" s="336"/>
      <c r="XDC125" s="336"/>
      <c r="XDD125" s="336"/>
      <c r="XDE125" s="336"/>
      <c r="XDF125" s="336"/>
      <c r="XDG125" s="336"/>
      <c r="XDH125" s="171"/>
      <c r="XDI125" s="336"/>
      <c r="XDJ125" s="336"/>
      <c r="XDK125" s="336"/>
      <c r="XDL125" s="336"/>
      <c r="XDM125" s="336"/>
      <c r="XDN125" s="336"/>
      <c r="XDO125" s="336"/>
      <c r="XDP125" s="336"/>
      <c r="XDQ125" s="336"/>
      <c r="XDR125" s="336"/>
      <c r="XDS125" s="171"/>
      <c r="XDT125" s="336"/>
      <c r="XDU125" s="336"/>
      <c r="XDV125" s="336"/>
      <c r="XDW125" s="336"/>
      <c r="XDX125" s="336"/>
      <c r="XDY125" s="336"/>
      <c r="XDZ125" s="336"/>
      <c r="XEA125" s="336"/>
      <c r="XEB125" s="336"/>
      <c r="XEC125" s="336"/>
      <c r="XED125" s="171"/>
      <c r="XEE125" s="336"/>
      <c r="XEF125" s="336"/>
      <c r="XEG125" s="336"/>
      <c r="XEH125" s="336"/>
      <c r="XEI125" s="336"/>
      <c r="XEJ125" s="336"/>
      <c r="XEK125" s="336"/>
      <c r="XEL125" s="336"/>
      <c r="XEM125" s="336"/>
      <c r="XEN125" s="336"/>
      <c r="XEO125" s="171"/>
      <c r="XEP125" s="336"/>
      <c r="XEQ125" s="336"/>
      <c r="XER125" s="336"/>
      <c r="XES125" s="336"/>
      <c r="XET125" s="336"/>
      <c r="XEU125" s="336"/>
      <c r="XEV125" s="336"/>
      <c r="XEW125" s="336"/>
      <c r="XEX125" s="336"/>
      <c r="XEY125" s="336"/>
      <c r="XEZ125" s="171"/>
      <c r="XFA125" s="336"/>
      <c r="XFB125" s="336"/>
      <c r="XFC125" s="336"/>
      <c r="XFD125" s="336"/>
    </row>
    <row r="126" spans="1:16384" s="172" customFormat="1" ht="29.25" customHeight="1">
      <c r="A126" s="173"/>
      <c r="B126" s="174"/>
      <c r="C126" s="174"/>
      <c r="D126" s="174"/>
      <c r="E126" s="174"/>
      <c r="F126" s="174"/>
      <c r="G126" s="174"/>
      <c r="H126" s="174"/>
      <c r="I126" s="174"/>
      <c r="J126" s="174"/>
      <c r="K126" s="175"/>
    </row>
    <row r="127" spans="1:16384" s="26" customFormat="1" ht="39" customHeight="1">
      <c r="A127" s="337" t="s">
        <v>187</v>
      </c>
      <c r="B127" s="337"/>
      <c r="C127" s="337"/>
      <c r="D127" s="337"/>
      <c r="E127" s="337"/>
      <c r="F127" s="337"/>
      <c r="G127" s="337"/>
      <c r="H127" s="337"/>
      <c r="I127" s="337"/>
      <c r="J127" s="337"/>
      <c r="K127" s="337"/>
    </row>
    <row r="128" spans="1:16384" s="26" customFormat="1" ht="39" customHeight="1">
      <c r="A128" s="337" t="s">
        <v>188</v>
      </c>
      <c r="B128" s="337"/>
      <c r="C128" s="337"/>
      <c r="D128" s="337"/>
      <c r="E128" s="337"/>
      <c r="F128" s="337"/>
      <c r="G128" s="337"/>
      <c r="H128" s="337"/>
      <c r="I128" s="337"/>
      <c r="J128" s="337"/>
      <c r="K128" s="337"/>
    </row>
    <row r="129" spans="1:16384" s="162" customFormat="1" ht="39" customHeight="1">
      <c r="A129" s="179"/>
      <c r="B129" s="179"/>
      <c r="C129" s="179"/>
      <c r="D129" s="179"/>
      <c r="E129" s="179"/>
      <c r="F129" s="179"/>
      <c r="G129" s="179"/>
      <c r="H129" s="179"/>
      <c r="I129" s="179"/>
      <c r="J129" s="179"/>
      <c r="K129" s="179"/>
    </row>
    <row r="130" spans="1:16384" s="172" customFormat="1" ht="29.25" customHeight="1">
      <c r="A130" s="171" t="s">
        <v>189</v>
      </c>
      <c r="B130" s="336" t="s">
        <v>190</v>
      </c>
      <c r="C130" s="336"/>
      <c r="D130" s="336"/>
      <c r="E130" s="336"/>
      <c r="F130" s="336"/>
      <c r="G130" s="336"/>
      <c r="H130" s="336"/>
      <c r="I130" s="336"/>
      <c r="J130" s="336"/>
      <c r="K130" s="336"/>
      <c r="L130" s="171"/>
      <c r="M130" s="336"/>
      <c r="N130" s="336"/>
      <c r="O130" s="336"/>
      <c r="P130" s="336"/>
      <c r="Q130" s="336"/>
      <c r="R130" s="336"/>
      <c r="S130" s="336"/>
      <c r="T130" s="336"/>
      <c r="U130" s="336"/>
      <c r="V130" s="336"/>
      <c r="W130" s="171"/>
      <c r="X130" s="336"/>
      <c r="Y130" s="336"/>
      <c r="Z130" s="336"/>
      <c r="AA130" s="336"/>
      <c r="AB130" s="336"/>
      <c r="AC130" s="336"/>
      <c r="AD130" s="336"/>
      <c r="AE130" s="336"/>
      <c r="AF130" s="336"/>
      <c r="AG130" s="336"/>
      <c r="AH130" s="171"/>
      <c r="AI130" s="336"/>
      <c r="AJ130" s="336"/>
      <c r="AK130" s="336"/>
      <c r="AL130" s="336"/>
      <c r="AM130" s="336"/>
      <c r="AN130" s="336"/>
      <c r="AO130" s="336"/>
      <c r="AP130" s="336"/>
      <c r="AQ130" s="336"/>
      <c r="AR130" s="336"/>
      <c r="AS130" s="171"/>
      <c r="AT130" s="336"/>
      <c r="AU130" s="336"/>
      <c r="AV130" s="336"/>
      <c r="AW130" s="336"/>
      <c r="AX130" s="336"/>
      <c r="AY130" s="336"/>
      <c r="AZ130" s="336"/>
      <c r="BA130" s="336"/>
      <c r="BB130" s="336"/>
      <c r="BC130" s="336"/>
      <c r="BD130" s="171"/>
      <c r="BE130" s="336"/>
      <c r="BF130" s="336"/>
      <c r="BG130" s="336"/>
      <c r="BH130" s="336"/>
      <c r="BI130" s="336"/>
      <c r="BJ130" s="336"/>
      <c r="BK130" s="336"/>
      <c r="BL130" s="336"/>
      <c r="BM130" s="336"/>
      <c r="BN130" s="336"/>
      <c r="BO130" s="171"/>
      <c r="BP130" s="336"/>
      <c r="BQ130" s="336"/>
      <c r="BR130" s="336"/>
      <c r="BS130" s="336"/>
      <c r="BT130" s="336"/>
      <c r="BU130" s="336"/>
      <c r="BV130" s="336"/>
      <c r="BW130" s="336"/>
      <c r="BX130" s="336"/>
      <c r="BY130" s="336"/>
      <c r="BZ130" s="171"/>
      <c r="CA130" s="336"/>
      <c r="CB130" s="336"/>
      <c r="CC130" s="336"/>
      <c r="CD130" s="336"/>
      <c r="CE130" s="336"/>
      <c r="CF130" s="336"/>
      <c r="CG130" s="336"/>
      <c r="CH130" s="336"/>
      <c r="CI130" s="336"/>
      <c r="CJ130" s="336"/>
      <c r="CK130" s="171"/>
      <c r="CL130" s="336"/>
      <c r="CM130" s="336"/>
      <c r="CN130" s="336"/>
      <c r="CO130" s="336"/>
      <c r="CP130" s="336"/>
      <c r="CQ130" s="336"/>
      <c r="CR130" s="336"/>
      <c r="CS130" s="336"/>
      <c r="CT130" s="336"/>
      <c r="CU130" s="336"/>
      <c r="CV130" s="171"/>
      <c r="CW130" s="336"/>
      <c r="CX130" s="336"/>
      <c r="CY130" s="336"/>
      <c r="CZ130" s="336"/>
      <c r="DA130" s="336"/>
      <c r="DB130" s="336"/>
      <c r="DC130" s="336"/>
      <c r="DD130" s="336"/>
      <c r="DE130" s="336"/>
      <c r="DF130" s="336"/>
      <c r="DG130" s="171"/>
      <c r="DH130" s="336"/>
      <c r="DI130" s="336"/>
      <c r="DJ130" s="336"/>
      <c r="DK130" s="336"/>
      <c r="DL130" s="336"/>
      <c r="DM130" s="336"/>
      <c r="DN130" s="336"/>
      <c r="DO130" s="336"/>
      <c r="DP130" s="336"/>
      <c r="DQ130" s="336"/>
      <c r="DR130" s="171"/>
      <c r="DS130" s="336"/>
      <c r="DT130" s="336"/>
      <c r="DU130" s="336"/>
      <c r="DV130" s="336"/>
      <c r="DW130" s="336"/>
      <c r="DX130" s="336"/>
      <c r="DY130" s="336"/>
      <c r="DZ130" s="336"/>
      <c r="EA130" s="336"/>
      <c r="EB130" s="336"/>
      <c r="EC130" s="171"/>
      <c r="ED130" s="336"/>
      <c r="EE130" s="336"/>
      <c r="EF130" s="336"/>
      <c r="EG130" s="336"/>
      <c r="EH130" s="336"/>
      <c r="EI130" s="336"/>
      <c r="EJ130" s="336"/>
      <c r="EK130" s="336"/>
      <c r="EL130" s="336"/>
      <c r="EM130" s="336"/>
      <c r="EN130" s="171"/>
      <c r="EO130" s="336"/>
      <c r="EP130" s="336"/>
      <c r="EQ130" s="336"/>
      <c r="ER130" s="336"/>
      <c r="ES130" s="336"/>
      <c r="ET130" s="336"/>
      <c r="EU130" s="336"/>
      <c r="EV130" s="336"/>
      <c r="EW130" s="336"/>
      <c r="EX130" s="336"/>
      <c r="EY130" s="171"/>
      <c r="EZ130" s="336"/>
      <c r="FA130" s="336"/>
      <c r="FB130" s="336"/>
      <c r="FC130" s="336"/>
      <c r="FD130" s="336"/>
      <c r="FE130" s="336"/>
      <c r="FF130" s="336"/>
      <c r="FG130" s="336"/>
      <c r="FH130" s="336"/>
      <c r="FI130" s="336"/>
      <c r="FJ130" s="171"/>
      <c r="FK130" s="336"/>
      <c r="FL130" s="336"/>
      <c r="FM130" s="336"/>
      <c r="FN130" s="336"/>
      <c r="FO130" s="336"/>
      <c r="FP130" s="336"/>
      <c r="FQ130" s="336"/>
      <c r="FR130" s="336"/>
      <c r="FS130" s="336"/>
      <c r="FT130" s="336"/>
      <c r="FU130" s="171"/>
      <c r="FV130" s="336"/>
      <c r="FW130" s="336"/>
      <c r="FX130" s="336"/>
      <c r="FY130" s="336"/>
      <c r="FZ130" s="336"/>
      <c r="GA130" s="336"/>
      <c r="GB130" s="336"/>
      <c r="GC130" s="336"/>
      <c r="GD130" s="336"/>
      <c r="GE130" s="336"/>
      <c r="GF130" s="171"/>
      <c r="GG130" s="336"/>
      <c r="GH130" s="336"/>
      <c r="GI130" s="336"/>
      <c r="GJ130" s="336"/>
      <c r="GK130" s="336"/>
      <c r="GL130" s="336"/>
      <c r="GM130" s="336"/>
      <c r="GN130" s="336"/>
      <c r="GO130" s="336"/>
      <c r="GP130" s="336"/>
      <c r="GQ130" s="171"/>
      <c r="GR130" s="336"/>
      <c r="GS130" s="336"/>
      <c r="GT130" s="336"/>
      <c r="GU130" s="336"/>
      <c r="GV130" s="336"/>
      <c r="GW130" s="336"/>
      <c r="GX130" s="336"/>
      <c r="GY130" s="336"/>
      <c r="GZ130" s="336"/>
      <c r="HA130" s="336"/>
      <c r="HB130" s="171"/>
      <c r="HC130" s="336"/>
      <c r="HD130" s="336"/>
      <c r="HE130" s="336"/>
      <c r="HF130" s="336"/>
      <c r="HG130" s="336"/>
      <c r="HH130" s="336"/>
      <c r="HI130" s="336"/>
      <c r="HJ130" s="336"/>
      <c r="HK130" s="336"/>
      <c r="HL130" s="336"/>
      <c r="HM130" s="171"/>
      <c r="HN130" s="336"/>
      <c r="HO130" s="336"/>
      <c r="HP130" s="336"/>
      <c r="HQ130" s="336"/>
      <c r="HR130" s="336"/>
      <c r="HS130" s="336"/>
      <c r="HT130" s="336"/>
      <c r="HU130" s="336"/>
      <c r="HV130" s="336"/>
      <c r="HW130" s="336"/>
      <c r="HX130" s="171"/>
      <c r="HY130" s="336"/>
      <c r="HZ130" s="336"/>
      <c r="IA130" s="336"/>
      <c r="IB130" s="336"/>
      <c r="IC130" s="336"/>
      <c r="ID130" s="336"/>
      <c r="IE130" s="336"/>
      <c r="IF130" s="336"/>
      <c r="IG130" s="336"/>
      <c r="IH130" s="336"/>
      <c r="II130" s="171"/>
      <c r="IJ130" s="336"/>
      <c r="IK130" s="336"/>
      <c r="IL130" s="336"/>
      <c r="IM130" s="336"/>
      <c r="IN130" s="336"/>
      <c r="IO130" s="336"/>
      <c r="IP130" s="336"/>
      <c r="IQ130" s="336"/>
      <c r="IR130" s="336"/>
      <c r="IS130" s="336"/>
      <c r="IT130" s="171"/>
      <c r="IU130" s="336"/>
      <c r="IV130" s="336"/>
      <c r="IW130" s="336"/>
      <c r="IX130" s="336"/>
      <c r="IY130" s="336"/>
      <c r="IZ130" s="336"/>
      <c r="JA130" s="336"/>
      <c r="JB130" s="336"/>
      <c r="JC130" s="336"/>
      <c r="JD130" s="336"/>
      <c r="JE130" s="171"/>
      <c r="JF130" s="336"/>
      <c r="JG130" s="336"/>
      <c r="JH130" s="336"/>
      <c r="JI130" s="336"/>
      <c r="JJ130" s="336"/>
      <c r="JK130" s="336"/>
      <c r="JL130" s="336"/>
      <c r="JM130" s="336"/>
      <c r="JN130" s="336"/>
      <c r="JO130" s="336"/>
      <c r="JP130" s="171"/>
      <c r="JQ130" s="336"/>
      <c r="JR130" s="336"/>
      <c r="JS130" s="336"/>
      <c r="JT130" s="336"/>
      <c r="JU130" s="336"/>
      <c r="JV130" s="336"/>
      <c r="JW130" s="336"/>
      <c r="JX130" s="336"/>
      <c r="JY130" s="336"/>
      <c r="JZ130" s="336"/>
      <c r="KA130" s="171"/>
      <c r="KB130" s="336"/>
      <c r="KC130" s="336"/>
      <c r="KD130" s="336"/>
      <c r="KE130" s="336"/>
      <c r="KF130" s="336"/>
      <c r="KG130" s="336"/>
      <c r="KH130" s="336"/>
      <c r="KI130" s="336"/>
      <c r="KJ130" s="336"/>
      <c r="KK130" s="336"/>
      <c r="KL130" s="171"/>
      <c r="KM130" s="336"/>
      <c r="KN130" s="336"/>
      <c r="KO130" s="336"/>
      <c r="KP130" s="336"/>
      <c r="KQ130" s="336"/>
      <c r="KR130" s="336"/>
      <c r="KS130" s="336"/>
      <c r="KT130" s="336"/>
      <c r="KU130" s="336"/>
      <c r="KV130" s="336"/>
      <c r="KW130" s="171"/>
      <c r="KX130" s="336"/>
      <c r="KY130" s="336"/>
      <c r="KZ130" s="336"/>
      <c r="LA130" s="336"/>
      <c r="LB130" s="336"/>
      <c r="LC130" s="336"/>
      <c r="LD130" s="336"/>
      <c r="LE130" s="336"/>
      <c r="LF130" s="336"/>
      <c r="LG130" s="336"/>
      <c r="LH130" s="171"/>
      <c r="LI130" s="336"/>
      <c r="LJ130" s="336"/>
      <c r="LK130" s="336"/>
      <c r="LL130" s="336"/>
      <c r="LM130" s="336"/>
      <c r="LN130" s="336"/>
      <c r="LO130" s="336"/>
      <c r="LP130" s="336"/>
      <c r="LQ130" s="336"/>
      <c r="LR130" s="336"/>
      <c r="LS130" s="171"/>
      <c r="LT130" s="336"/>
      <c r="LU130" s="336"/>
      <c r="LV130" s="336"/>
      <c r="LW130" s="336"/>
      <c r="LX130" s="336"/>
      <c r="LY130" s="336"/>
      <c r="LZ130" s="336"/>
      <c r="MA130" s="336"/>
      <c r="MB130" s="336"/>
      <c r="MC130" s="336"/>
      <c r="MD130" s="171"/>
      <c r="ME130" s="336"/>
      <c r="MF130" s="336"/>
      <c r="MG130" s="336"/>
      <c r="MH130" s="336"/>
      <c r="MI130" s="336"/>
      <c r="MJ130" s="336"/>
      <c r="MK130" s="336"/>
      <c r="ML130" s="336"/>
      <c r="MM130" s="336"/>
      <c r="MN130" s="336"/>
      <c r="MO130" s="171"/>
      <c r="MP130" s="336"/>
      <c r="MQ130" s="336"/>
      <c r="MR130" s="336"/>
      <c r="MS130" s="336"/>
      <c r="MT130" s="336"/>
      <c r="MU130" s="336"/>
      <c r="MV130" s="336"/>
      <c r="MW130" s="336"/>
      <c r="MX130" s="336"/>
      <c r="MY130" s="336"/>
      <c r="MZ130" s="171"/>
      <c r="NA130" s="336"/>
      <c r="NB130" s="336"/>
      <c r="NC130" s="336"/>
      <c r="ND130" s="336"/>
      <c r="NE130" s="336"/>
      <c r="NF130" s="336"/>
      <c r="NG130" s="336"/>
      <c r="NH130" s="336"/>
      <c r="NI130" s="336"/>
      <c r="NJ130" s="336"/>
      <c r="NK130" s="171"/>
      <c r="NL130" s="336"/>
      <c r="NM130" s="336"/>
      <c r="NN130" s="336"/>
      <c r="NO130" s="336"/>
      <c r="NP130" s="336"/>
      <c r="NQ130" s="336"/>
      <c r="NR130" s="336"/>
      <c r="NS130" s="336"/>
      <c r="NT130" s="336"/>
      <c r="NU130" s="336"/>
      <c r="NV130" s="171"/>
      <c r="NW130" s="336"/>
      <c r="NX130" s="336"/>
      <c r="NY130" s="336"/>
      <c r="NZ130" s="336"/>
      <c r="OA130" s="336"/>
      <c r="OB130" s="336"/>
      <c r="OC130" s="336"/>
      <c r="OD130" s="336"/>
      <c r="OE130" s="336"/>
      <c r="OF130" s="336"/>
      <c r="OG130" s="171"/>
      <c r="OH130" s="336"/>
      <c r="OI130" s="336"/>
      <c r="OJ130" s="336"/>
      <c r="OK130" s="336"/>
      <c r="OL130" s="336"/>
      <c r="OM130" s="336"/>
      <c r="ON130" s="336"/>
      <c r="OO130" s="336"/>
      <c r="OP130" s="336"/>
      <c r="OQ130" s="336"/>
      <c r="OR130" s="171"/>
      <c r="OS130" s="336"/>
      <c r="OT130" s="336"/>
      <c r="OU130" s="336"/>
      <c r="OV130" s="336"/>
      <c r="OW130" s="336"/>
      <c r="OX130" s="336"/>
      <c r="OY130" s="336"/>
      <c r="OZ130" s="336"/>
      <c r="PA130" s="336"/>
      <c r="PB130" s="336"/>
      <c r="PC130" s="171"/>
      <c r="PD130" s="336"/>
      <c r="PE130" s="336"/>
      <c r="PF130" s="336"/>
      <c r="PG130" s="336"/>
      <c r="PH130" s="336"/>
      <c r="PI130" s="336"/>
      <c r="PJ130" s="336"/>
      <c r="PK130" s="336"/>
      <c r="PL130" s="336"/>
      <c r="PM130" s="336"/>
      <c r="PN130" s="171"/>
      <c r="PO130" s="336"/>
      <c r="PP130" s="336"/>
      <c r="PQ130" s="336"/>
      <c r="PR130" s="336"/>
      <c r="PS130" s="336"/>
      <c r="PT130" s="336"/>
      <c r="PU130" s="336"/>
      <c r="PV130" s="336"/>
      <c r="PW130" s="336"/>
      <c r="PX130" s="336"/>
      <c r="PY130" s="171"/>
      <c r="PZ130" s="336"/>
      <c r="QA130" s="336"/>
      <c r="QB130" s="336"/>
      <c r="QC130" s="336"/>
      <c r="QD130" s="336"/>
      <c r="QE130" s="336"/>
      <c r="QF130" s="336"/>
      <c r="QG130" s="336"/>
      <c r="QH130" s="336"/>
      <c r="QI130" s="336"/>
      <c r="QJ130" s="171"/>
      <c r="QK130" s="336"/>
      <c r="QL130" s="336"/>
      <c r="QM130" s="336"/>
      <c r="QN130" s="336"/>
      <c r="QO130" s="336"/>
      <c r="QP130" s="336"/>
      <c r="QQ130" s="336"/>
      <c r="QR130" s="336"/>
      <c r="QS130" s="336"/>
      <c r="QT130" s="336"/>
      <c r="QU130" s="171"/>
      <c r="QV130" s="336"/>
      <c r="QW130" s="336"/>
      <c r="QX130" s="336"/>
      <c r="QY130" s="336"/>
      <c r="QZ130" s="336"/>
      <c r="RA130" s="336"/>
      <c r="RB130" s="336"/>
      <c r="RC130" s="336"/>
      <c r="RD130" s="336"/>
      <c r="RE130" s="336"/>
      <c r="RF130" s="171"/>
      <c r="RG130" s="336"/>
      <c r="RH130" s="336"/>
      <c r="RI130" s="336"/>
      <c r="RJ130" s="336"/>
      <c r="RK130" s="336"/>
      <c r="RL130" s="336"/>
      <c r="RM130" s="336"/>
      <c r="RN130" s="336"/>
      <c r="RO130" s="336"/>
      <c r="RP130" s="336"/>
      <c r="RQ130" s="171"/>
      <c r="RR130" s="336"/>
      <c r="RS130" s="336"/>
      <c r="RT130" s="336"/>
      <c r="RU130" s="336"/>
      <c r="RV130" s="336"/>
      <c r="RW130" s="336"/>
      <c r="RX130" s="336"/>
      <c r="RY130" s="336"/>
      <c r="RZ130" s="336"/>
      <c r="SA130" s="336"/>
      <c r="SB130" s="171"/>
      <c r="SC130" s="336"/>
      <c r="SD130" s="336"/>
      <c r="SE130" s="336"/>
      <c r="SF130" s="336"/>
      <c r="SG130" s="336"/>
      <c r="SH130" s="336"/>
      <c r="SI130" s="336"/>
      <c r="SJ130" s="336"/>
      <c r="SK130" s="336"/>
      <c r="SL130" s="336"/>
      <c r="SM130" s="171"/>
      <c r="SN130" s="336"/>
      <c r="SO130" s="336"/>
      <c r="SP130" s="336"/>
      <c r="SQ130" s="336"/>
      <c r="SR130" s="336"/>
      <c r="SS130" s="336"/>
      <c r="ST130" s="336"/>
      <c r="SU130" s="336"/>
      <c r="SV130" s="336"/>
      <c r="SW130" s="336"/>
      <c r="SX130" s="171"/>
      <c r="SY130" s="336"/>
      <c r="SZ130" s="336"/>
      <c r="TA130" s="336"/>
      <c r="TB130" s="336"/>
      <c r="TC130" s="336"/>
      <c r="TD130" s="336"/>
      <c r="TE130" s="336"/>
      <c r="TF130" s="336"/>
      <c r="TG130" s="336"/>
      <c r="TH130" s="336"/>
      <c r="TI130" s="171"/>
      <c r="TJ130" s="336"/>
      <c r="TK130" s="336"/>
      <c r="TL130" s="336"/>
      <c r="TM130" s="336"/>
      <c r="TN130" s="336"/>
      <c r="TO130" s="336"/>
      <c r="TP130" s="336"/>
      <c r="TQ130" s="336"/>
      <c r="TR130" s="336"/>
      <c r="TS130" s="336"/>
      <c r="TT130" s="171"/>
      <c r="TU130" s="336"/>
      <c r="TV130" s="336"/>
      <c r="TW130" s="336"/>
      <c r="TX130" s="336"/>
      <c r="TY130" s="336"/>
      <c r="TZ130" s="336"/>
      <c r="UA130" s="336"/>
      <c r="UB130" s="336"/>
      <c r="UC130" s="336"/>
      <c r="UD130" s="336"/>
      <c r="UE130" s="171"/>
      <c r="UF130" s="336"/>
      <c r="UG130" s="336"/>
      <c r="UH130" s="336"/>
      <c r="UI130" s="336"/>
      <c r="UJ130" s="336"/>
      <c r="UK130" s="336"/>
      <c r="UL130" s="336"/>
      <c r="UM130" s="336"/>
      <c r="UN130" s="336"/>
      <c r="UO130" s="336"/>
      <c r="UP130" s="171"/>
      <c r="UQ130" s="336"/>
      <c r="UR130" s="336"/>
      <c r="US130" s="336"/>
      <c r="UT130" s="336"/>
      <c r="UU130" s="336"/>
      <c r="UV130" s="336"/>
      <c r="UW130" s="336"/>
      <c r="UX130" s="336"/>
      <c r="UY130" s="336"/>
      <c r="UZ130" s="336"/>
      <c r="VA130" s="171"/>
      <c r="VB130" s="336"/>
      <c r="VC130" s="336"/>
      <c r="VD130" s="336"/>
      <c r="VE130" s="336"/>
      <c r="VF130" s="336"/>
      <c r="VG130" s="336"/>
      <c r="VH130" s="336"/>
      <c r="VI130" s="336"/>
      <c r="VJ130" s="336"/>
      <c r="VK130" s="336"/>
      <c r="VL130" s="171"/>
      <c r="VM130" s="336"/>
      <c r="VN130" s="336"/>
      <c r="VO130" s="336"/>
      <c r="VP130" s="336"/>
      <c r="VQ130" s="336"/>
      <c r="VR130" s="336"/>
      <c r="VS130" s="336"/>
      <c r="VT130" s="336"/>
      <c r="VU130" s="336"/>
      <c r="VV130" s="336"/>
      <c r="VW130" s="171"/>
      <c r="VX130" s="336"/>
      <c r="VY130" s="336"/>
      <c r="VZ130" s="336"/>
      <c r="WA130" s="336"/>
      <c r="WB130" s="336"/>
      <c r="WC130" s="336"/>
      <c r="WD130" s="336"/>
      <c r="WE130" s="336"/>
      <c r="WF130" s="336"/>
      <c r="WG130" s="336"/>
      <c r="WH130" s="171"/>
      <c r="WI130" s="336"/>
      <c r="WJ130" s="336"/>
      <c r="WK130" s="336"/>
      <c r="WL130" s="336"/>
      <c r="WM130" s="336"/>
      <c r="WN130" s="336"/>
      <c r="WO130" s="336"/>
      <c r="WP130" s="336"/>
      <c r="WQ130" s="336"/>
      <c r="WR130" s="336"/>
      <c r="WS130" s="171"/>
      <c r="WT130" s="336"/>
      <c r="WU130" s="336"/>
      <c r="WV130" s="336"/>
      <c r="WW130" s="336"/>
      <c r="WX130" s="336"/>
      <c r="WY130" s="336"/>
      <c r="WZ130" s="336"/>
      <c r="XA130" s="336"/>
      <c r="XB130" s="336"/>
      <c r="XC130" s="336"/>
      <c r="XD130" s="171"/>
      <c r="XE130" s="336"/>
      <c r="XF130" s="336"/>
      <c r="XG130" s="336"/>
      <c r="XH130" s="336"/>
      <c r="XI130" s="336"/>
      <c r="XJ130" s="336"/>
      <c r="XK130" s="336"/>
      <c r="XL130" s="336"/>
      <c r="XM130" s="336"/>
      <c r="XN130" s="336"/>
      <c r="XO130" s="171"/>
      <c r="XP130" s="336"/>
      <c r="XQ130" s="336"/>
      <c r="XR130" s="336"/>
      <c r="XS130" s="336"/>
      <c r="XT130" s="336"/>
      <c r="XU130" s="336"/>
      <c r="XV130" s="336"/>
      <c r="XW130" s="336"/>
      <c r="XX130" s="336"/>
      <c r="XY130" s="336"/>
      <c r="XZ130" s="171"/>
      <c r="YA130" s="336"/>
      <c r="YB130" s="336"/>
      <c r="YC130" s="336"/>
      <c r="YD130" s="336"/>
      <c r="YE130" s="336"/>
      <c r="YF130" s="336"/>
      <c r="YG130" s="336"/>
      <c r="YH130" s="336"/>
      <c r="YI130" s="336"/>
      <c r="YJ130" s="336"/>
      <c r="YK130" s="171"/>
      <c r="YL130" s="336"/>
      <c r="YM130" s="336"/>
      <c r="YN130" s="336"/>
      <c r="YO130" s="336"/>
      <c r="YP130" s="336"/>
      <c r="YQ130" s="336"/>
      <c r="YR130" s="336"/>
      <c r="YS130" s="336"/>
      <c r="YT130" s="336"/>
      <c r="YU130" s="336"/>
      <c r="YV130" s="171"/>
      <c r="YW130" s="336"/>
      <c r="YX130" s="336"/>
      <c r="YY130" s="336"/>
      <c r="YZ130" s="336"/>
      <c r="ZA130" s="336"/>
      <c r="ZB130" s="336"/>
      <c r="ZC130" s="336"/>
      <c r="ZD130" s="336"/>
      <c r="ZE130" s="336"/>
      <c r="ZF130" s="336"/>
      <c r="ZG130" s="171"/>
      <c r="ZH130" s="336"/>
      <c r="ZI130" s="336"/>
      <c r="ZJ130" s="336"/>
      <c r="ZK130" s="336"/>
      <c r="ZL130" s="336"/>
      <c r="ZM130" s="336"/>
      <c r="ZN130" s="336"/>
      <c r="ZO130" s="336"/>
      <c r="ZP130" s="336"/>
      <c r="ZQ130" s="336"/>
      <c r="ZR130" s="171"/>
      <c r="ZS130" s="336"/>
      <c r="ZT130" s="336"/>
      <c r="ZU130" s="336"/>
      <c r="ZV130" s="336"/>
      <c r="ZW130" s="336"/>
      <c r="ZX130" s="336"/>
      <c r="ZY130" s="336"/>
      <c r="ZZ130" s="336"/>
      <c r="AAA130" s="336"/>
      <c r="AAB130" s="336"/>
      <c r="AAC130" s="171"/>
      <c r="AAD130" s="336"/>
      <c r="AAE130" s="336"/>
      <c r="AAF130" s="336"/>
      <c r="AAG130" s="336"/>
      <c r="AAH130" s="336"/>
      <c r="AAI130" s="336"/>
      <c r="AAJ130" s="336"/>
      <c r="AAK130" s="336"/>
      <c r="AAL130" s="336"/>
      <c r="AAM130" s="336"/>
      <c r="AAN130" s="171"/>
      <c r="AAO130" s="336"/>
      <c r="AAP130" s="336"/>
      <c r="AAQ130" s="336"/>
      <c r="AAR130" s="336"/>
      <c r="AAS130" s="336"/>
      <c r="AAT130" s="336"/>
      <c r="AAU130" s="336"/>
      <c r="AAV130" s="336"/>
      <c r="AAW130" s="336"/>
      <c r="AAX130" s="336"/>
      <c r="AAY130" s="171"/>
      <c r="AAZ130" s="336"/>
      <c r="ABA130" s="336"/>
      <c r="ABB130" s="336"/>
      <c r="ABC130" s="336"/>
      <c r="ABD130" s="336"/>
      <c r="ABE130" s="336"/>
      <c r="ABF130" s="336"/>
      <c r="ABG130" s="336"/>
      <c r="ABH130" s="336"/>
      <c r="ABI130" s="336"/>
      <c r="ABJ130" s="171"/>
      <c r="ABK130" s="336"/>
      <c r="ABL130" s="336"/>
      <c r="ABM130" s="336"/>
      <c r="ABN130" s="336"/>
      <c r="ABO130" s="336"/>
      <c r="ABP130" s="336"/>
      <c r="ABQ130" s="336"/>
      <c r="ABR130" s="336"/>
      <c r="ABS130" s="336"/>
      <c r="ABT130" s="336"/>
      <c r="ABU130" s="171"/>
      <c r="ABV130" s="336"/>
      <c r="ABW130" s="336"/>
      <c r="ABX130" s="336"/>
      <c r="ABY130" s="336"/>
      <c r="ABZ130" s="336"/>
      <c r="ACA130" s="336"/>
      <c r="ACB130" s="336"/>
      <c r="ACC130" s="336"/>
      <c r="ACD130" s="336"/>
      <c r="ACE130" s="336"/>
      <c r="ACF130" s="171"/>
      <c r="ACG130" s="336"/>
      <c r="ACH130" s="336"/>
      <c r="ACI130" s="336"/>
      <c r="ACJ130" s="336"/>
      <c r="ACK130" s="336"/>
      <c r="ACL130" s="336"/>
      <c r="ACM130" s="336"/>
      <c r="ACN130" s="336"/>
      <c r="ACO130" s="336"/>
      <c r="ACP130" s="336"/>
      <c r="ACQ130" s="171"/>
      <c r="ACR130" s="336"/>
      <c r="ACS130" s="336"/>
      <c r="ACT130" s="336"/>
      <c r="ACU130" s="336"/>
      <c r="ACV130" s="336"/>
      <c r="ACW130" s="336"/>
      <c r="ACX130" s="336"/>
      <c r="ACY130" s="336"/>
      <c r="ACZ130" s="336"/>
      <c r="ADA130" s="336"/>
      <c r="ADB130" s="171"/>
      <c r="ADC130" s="336"/>
      <c r="ADD130" s="336"/>
      <c r="ADE130" s="336"/>
      <c r="ADF130" s="336"/>
      <c r="ADG130" s="336"/>
      <c r="ADH130" s="336"/>
      <c r="ADI130" s="336"/>
      <c r="ADJ130" s="336"/>
      <c r="ADK130" s="336"/>
      <c r="ADL130" s="336"/>
      <c r="ADM130" s="171"/>
      <c r="ADN130" s="336"/>
      <c r="ADO130" s="336"/>
      <c r="ADP130" s="336"/>
      <c r="ADQ130" s="336"/>
      <c r="ADR130" s="336"/>
      <c r="ADS130" s="336"/>
      <c r="ADT130" s="336"/>
      <c r="ADU130" s="336"/>
      <c r="ADV130" s="336"/>
      <c r="ADW130" s="336"/>
      <c r="ADX130" s="171"/>
      <c r="ADY130" s="336"/>
      <c r="ADZ130" s="336"/>
      <c r="AEA130" s="336"/>
      <c r="AEB130" s="336"/>
      <c r="AEC130" s="336"/>
      <c r="AED130" s="336"/>
      <c r="AEE130" s="336"/>
      <c r="AEF130" s="336"/>
      <c r="AEG130" s="336"/>
      <c r="AEH130" s="336"/>
      <c r="AEI130" s="171"/>
      <c r="AEJ130" s="336"/>
      <c r="AEK130" s="336"/>
      <c r="AEL130" s="336"/>
      <c r="AEM130" s="336"/>
      <c r="AEN130" s="336"/>
      <c r="AEO130" s="336"/>
      <c r="AEP130" s="336"/>
      <c r="AEQ130" s="336"/>
      <c r="AER130" s="336"/>
      <c r="AES130" s="336"/>
      <c r="AET130" s="171"/>
      <c r="AEU130" s="336"/>
      <c r="AEV130" s="336"/>
      <c r="AEW130" s="336"/>
      <c r="AEX130" s="336"/>
      <c r="AEY130" s="336"/>
      <c r="AEZ130" s="336"/>
      <c r="AFA130" s="336"/>
      <c r="AFB130" s="336"/>
      <c r="AFC130" s="336"/>
      <c r="AFD130" s="336"/>
      <c r="AFE130" s="171"/>
      <c r="AFF130" s="336"/>
      <c r="AFG130" s="336"/>
      <c r="AFH130" s="336"/>
      <c r="AFI130" s="336"/>
      <c r="AFJ130" s="336"/>
      <c r="AFK130" s="336"/>
      <c r="AFL130" s="336"/>
      <c r="AFM130" s="336"/>
      <c r="AFN130" s="336"/>
      <c r="AFO130" s="336"/>
      <c r="AFP130" s="171"/>
      <c r="AFQ130" s="336"/>
      <c r="AFR130" s="336"/>
      <c r="AFS130" s="336"/>
      <c r="AFT130" s="336"/>
      <c r="AFU130" s="336"/>
      <c r="AFV130" s="336"/>
      <c r="AFW130" s="336"/>
      <c r="AFX130" s="336"/>
      <c r="AFY130" s="336"/>
      <c r="AFZ130" s="336"/>
      <c r="AGA130" s="171"/>
      <c r="AGB130" s="336"/>
      <c r="AGC130" s="336"/>
      <c r="AGD130" s="336"/>
      <c r="AGE130" s="336"/>
      <c r="AGF130" s="336"/>
      <c r="AGG130" s="336"/>
      <c r="AGH130" s="336"/>
      <c r="AGI130" s="336"/>
      <c r="AGJ130" s="336"/>
      <c r="AGK130" s="336"/>
      <c r="AGL130" s="171"/>
      <c r="AGM130" s="336"/>
      <c r="AGN130" s="336"/>
      <c r="AGO130" s="336"/>
      <c r="AGP130" s="336"/>
      <c r="AGQ130" s="336"/>
      <c r="AGR130" s="336"/>
      <c r="AGS130" s="336"/>
      <c r="AGT130" s="336"/>
      <c r="AGU130" s="336"/>
      <c r="AGV130" s="336"/>
      <c r="AGW130" s="171"/>
      <c r="AGX130" s="336"/>
      <c r="AGY130" s="336"/>
      <c r="AGZ130" s="336"/>
      <c r="AHA130" s="336"/>
      <c r="AHB130" s="336"/>
      <c r="AHC130" s="336"/>
      <c r="AHD130" s="336"/>
      <c r="AHE130" s="336"/>
      <c r="AHF130" s="336"/>
      <c r="AHG130" s="336"/>
      <c r="AHH130" s="171"/>
      <c r="AHI130" s="336"/>
      <c r="AHJ130" s="336"/>
      <c r="AHK130" s="336"/>
      <c r="AHL130" s="336"/>
      <c r="AHM130" s="336"/>
      <c r="AHN130" s="336"/>
      <c r="AHO130" s="336"/>
      <c r="AHP130" s="336"/>
      <c r="AHQ130" s="336"/>
      <c r="AHR130" s="336"/>
      <c r="AHS130" s="171"/>
      <c r="AHT130" s="336"/>
      <c r="AHU130" s="336"/>
      <c r="AHV130" s="336"/>
      <c r="AHW130" s="336"/>
      <c r="AHX130" s="336"/>
      <c r="AHY130" s="336"/>
      <c r="AHZ130" s="336"/>
      <c r="AIA130" s="336"/>
      <c r="AIB130" s="336"/>
      <c r="AIC130" s="336"/>
      <c r="AID130" s="171"/>
      <c r="AIE130" s="336"/>
      <c r="AIF130" s="336"/>
      <c r="AIG130" s="336"/>
      <c r="AIH130" s="336"/>
      <c r="AII130" s="336"/>
      <c r="AIJ130" s="336"/>
      <c r="AIK130" s="336"/>
      <c r="AIL130" s="336"/>
      <c r="AIM130" s="336"/>
      <c r="AIN130" s="336"/>
      <c r="AIO130" s="171"/>
      <c r="AIP130" s="336"/>
      <c r="AIQ130" s="336"/>
      <c r="AIR130" s="336"/>
      <c r="AIS130" s="336"/>
      <c r="AIT130" s="336"/>
      <c r="AIU130" s="336"/>
      <c r="AIV130" s="336"/>
      <c r="AIW130" s="336"/>
      <c r="AIX130" s="336"/>
      <c r="AIY130" s="336"/>
      <c r="AIZ130" s="171"/>
      <c r="AJA130" s="336"/>
      <c r="AJB130" s="336"/>
      <c r="AJC130" s="336"/>
      <c r="AJD130" s="336"/>
      <c r="AJE130" s="336"/>
      <c r="AJF130" s="336"/>
      <c r="AJG130" s="336"/>
      <c r="AJH130" s="336"/>
      <c r="AJI130" s="336"/>
      <c r="AJJ130" s="336"/>
      <c r="AJK130" s="171"/>
      <c r="AJL130" s="336"/>
      <c r="AJM130" s="336"/>
      <c r="AJN130" s="336"/>
      <c r="AJO130" s="336"/>
      <c r="AJP130" s="336"/>
      <c r="AJQ130" s="336"/>
      <c r="AJR130" s="336"/>
      <c r="AJS130" s="336"/>
      <c r="AJT130" s="336"/>
      <c r="AJU130" s="336"/>
      <c r="AJV130" s="171"/>
      <c r="AJW130" s="336"/>
      <c r="AJX130" s="336"/>
      <c r="AJY130" s="336"/>
      <c r="AJZ130" s="336"/>
      <c r="AKA130" s="336"/>
      <c r="AKB130" s="336"/>
      <c r="AKC130" s="336"/>
      <c r="AKD130" s="336"/>
      <c r="AKE130" s="336"/>
      <c r="AKF130" s="336"/>
      <c r="AKG130" s="171"/>
      <c r="AKH130" s="336"/>
      <c r="AKI130" s="336"/>
      <c r="AKJ130" s="336"/>
      <c r="AKK130" s="336"/>
      <c r="AKL130" s="336"/>
      <c r="AKM130" s="336"/>
      <c r="AKN130" s="336"/>
      <c r="AKO130" s="336"/>
      <c r="AKP130" s="336"/>
      <c r="AKQ130" s="336"/>
      <c r="AKR130" s="171"/>
      <c r="AKS130" s="336"/>
      <c r="AKT130" s="336"/>
      <c r="AKU130" s="336"/>
      <c r="AKV130" s="336"/>
      <c r="AKW130" s="336"/>
      <c r="AKX130" s="336"/>
      <c r="AKY130" s="336"/>
      <c r="AKZ130" s="336"/>
      <c r="ALA130" s="336"/>
      <c r="ALB130" s="336"/>
      <c r="ALC130" s="171"/>
      <c r="ALD130" s="336"/>
      <c r="ALE130" s="336"/>
      <c r="ALF130" s="336"/>
      <c r="ALG130" s="336"/>
      <c r="ALH130" s="336"/>
      <c r="ALI130" s="336"/>
      <c r="ALJ130" s="336"/>
      <c r="ALK130" s="336"/>
      <c r="ALL130" s="336"/>
      <c r="ALM130" s="336"/>
      <c r="ALN130" s="171"/>
      <c r="ALO130" s="336"/>
      <c r="ALP130" s="336"/>
      <c r="ALQ130" s="336"/>
      <c r="ALR130" s="336"/>
      <c r="ALS130" s="336"/>
      <c r="ALT130" s="336"/>
      <c r="ALU130" s="336"/>
      <c r="ALV130" s="336"/>
      <c r="ALW130" s="336"/>
      <c r="ALX130" s="336"/>
      <c r="ALY130" s="171"/>
      <c r="ALZ130" s="336"/>
      <c r="AMA130" s="336"/>
      <c r="AMB130" s="336"/>
      <c r="AMC130" s="336"/>
      <c r="AMD130" s="336"/>
      <c r="AME130" s="336"/>
      <c r="AMF130" s="336"/>
      <c r="AMG130" s="336"/>
      <c r="AMH130" s="336"/>
      <c r="AMI130" s="336"/>
      <c r="AMJ130" s="171"/>
      <c r="AMK130" s="336"/>
      <c r="AML130" s="336"/>
      <c r="AMM130" s="336"/>
      <c r="AMN130" s="336"/>
      <c r="AMO130" s="336"/>
      <c r="AMP130" s="336"/>
      <c r="AMQ130" s="336"/>
      <c r="AMR130" s="336"/>
      <c r="AMS130" s="336"/>
      <c r="AMT130" s="336"/>
      <c r="AMU130" s="171"/>
      <c r="AMV130" s="336"/>
      <c r="AMW130" s="336"/>
      <c r="AMX130" s="336"/>
      <c r="AMY130" s="336"/>
      <c r="AMZ130" s="336"/>
      <c r="ANA130" s="336"/>
      <c r="ANB130" s="336"/>
      <c r="ANC130" s="336"/>
      <c r="AND130" s="336"/>
      <c r="ANE130" s="336"/>
      <c r="ANF130" s="171"/>
      <c r="ANG130" s="336"/>
      <c r="ANH130" s="336"/>
      <c r="ANI130" s="336"/>
      <c r="ANJ130" s="336"/>
      <c r="ANK130" s="336"/>
      <c r="ANL130" s="336"/>
      <c r="ANM130" s="336"/>
      <c r="ANN130" s="336"/>
      <c r="ANO130" s="336"/>
      <c r="ANP130" s="336"/>
      <c r="ANQ130" s="171"/>
      <c r="ANR130" s="336"/>
      <c r="ANS130" s="336"/>
      <c r="ANT130" s="336"/>
      <c r="ANU130" s="336"/>
      <c r="ANV130" s="336"/>
      <c r="ANW130" s="336"/>
      <c r="ANX130" s="336"/>
      <c r="ANY130" s="336"/>
      <c r="ANZ130" s="336"/>
      <c r="AOA130" s="336"/>
      <c r="AOB130" s="171"/>
      <c r="AOC130" s="336"/>
      <c r="AOD130" s="336"/>
      <c r="AOE130" s="336"/>
      <c r="AOF130" s="336"/>
      <c r="AOG130" s="336"/>
      <c r="AOH130" s="336"/>
      <c r="AOI130" s="336"/>
      <c r="AOJ130" s="336"/>
      <c r="AOK130" s="336"/>
      <c r="AOL130" s="336"/>
      <c r="AOM130" s="171"/>
      <c r="AON130" s="336"/>
      <c r="AOO130" s="336"/>
      <c r="AOP130" s="336"/>
      <c r="AOQ130" s="336"/>
      <c r="AOR130" s="336"/>
      <c r="AOS130" s="336"/>
      <c r="AOT130" s="336"/>
      <c r="AOU130" s="336"/>
      <c r="AOV130" s="336"/>
      <c r="AOW130" s="336"/>
      <c r="AOX130" s="171"/>
      <c r="AOY130" s="336"/>
      <c r="AOZ130" s="336"/>
      <c r="APA130" s="336"/>
      <c r="APB130" s="336"/>
      <c r="APC130" s="336"/>
      <c r="APD130" s="336"/>
      <c r="APE130" s="336"/>
      <c r="APF130" s="336"/>
      <c r="APG130" s="336"/>
      <c r="APH130" s="336"/>
      <c r="API130" s="171"/>
      <c r="APJ130" s="336"/>
      <c r="APK130" s="336"/>
      <c r="APL130" s="336"/>
      <c r="APM130" s="336"/>
      <c r="APN130" s="336"/>
      <c r="APO130" s="336"/>
      <c r="APP130" s="336"/>
      <c r="APQ130" s="336"/>
      <c r="APR130" s="336"/>
      <c r="APS130" s="336"/>
      <c r="APT130" s="171"/>
      <c r="APU130" s="336"/>
      <c r="APV130" s="336"/>
      <c r="APW130" s="336"/>
      <c r="APX130" s="336"/>
      <c r="APY130" s="336"/>
      <c r="APZ130" s="336"/>
      <c r="AQA130" s="336"/>
      <c r="AQB130" s="336"/>
      <c r="AQC130" s="336"/>
      <c r="AQD130" s="336"/>
      <c r="AQE130" s="171"/>
      <c r="AQF130" s="336"/>
      <c r="AQG130" s="336"/>
      <c r="AQH130" s="336"/>
      <c r="AQI130" s="336"/>
      <c r="AQJ130" s="336"/>
      <c r="AQK130" s="336"/>
      <c r="AQL130" s="336"/>
      <c r="AQM130" s="336"/>
      <c r="AQN130" s="336"/>
      <c r="AQO130" s="336"/>
      <c r="AQP130" s="171"/>
      <c r="AQQ130" s="336"/>
      <c r="AQR130" s="336"/>
      <c r="AQS130" s="336"/>
      <c r="AQT130" s="336"/>
      <c r="AQU130" s="336"/>
      <c r="AQV130" s="336"/>
      <c r="AQW130" s="336"/>
      <c r="AQX130" s="336"/>
      <c r="AQY130" s="336"/>
      <c r="AQZ130" s="336"/>
      <c r="ARA130" s="171"/>
      <c r="ARB130" s="336"/>
      <c r="ARC130" s="336"/>
      <c r="ARD130" s="336"/>
      <c r="ARE130" s="336"/>
      <c r="ARF130" s="336"/>
      <c r="ARG130" s="336"/>
      <c r="ARH130" s="336"/>
      <c r="ARI130" s="336"/>
      <c r="ARJ130" s="336"/>
      <c r="ARK130" s="336"/>
      <c r="ARL130" s="171"/>
      <c r="ARM130" s="336"/>
      <c r="ARN130" s="336"/>
      <c r="ARO130" s="336"/>
      <c r="ARP130" s="336"/>
      <c r="ARQ130" s="336"/>
      <c r="ARR130" s="336"/>
      <c r="ARS130" s="336"/>
      <c r="ART130" s="336"/>
      <c r="ARU130" s="336"/>
      <c r="ARV130" s="336"/>
      <c r="ARW130" s="171"/>
      <c r="ARX130" s="336"/>
      <c r="ARY130" s="336"/>
      <c r="ARZ130" s="336"/>
      <c r="ASA130" s="336"/>
      <c r="ASB130" s="336"/>
      <c r="ASC130" s="336"/>
      <c r="ASD130" s="336"/>
      <c r="ASE130" s="336"/>
      <c r="ASF130" s="336"/>
      <c r="ASG130" s="336"/>
      <c r="ASH130" s="171"/>
      <c r="ASI130" s="336"/>
      <c r="ASJ130" s="336"/>
      <c r="ASK130" s="336"/>
      <c r="ASL130" s="336"/>
      <c r="ASM130" s="336"/>
      <c r="ASN130" s="336"/>
      <c r="ASO130" s="336"/>
      <c r="ASP130" s="336"/>
      <c r="ASQ130" s="336"/>
      <c r="ASR130" s="336"/>
      <c r="ASS130" s="171"/>
      <c r="AST130" s="336"/>
      <c r="ASU130" s="336"/>
      <c r="ASV130" s="336"/>
      <c r="ASW130" s="336"/>
      <c r="ASX130" s="336"/>
      <c r="ASY130" s="336"/>
      <c r="ASZ130" s="336"/>
      <c r="ATA130" s="336"/>
      <c r="ATB130" s="336"/>
      <c r="ATC130" s="336"/>
      <c r="ATD130" s="171"/>
      <c r="ATE130" s="336"/>
      <c r="ATF130" s="336"/>
      <c r="ATG130" s="336"/>
      <c r="ATH130" s="336"/>
      <c r="ATI130" s="336"/>
      <c r="ATJ130" s="336"/>
      <c r="ATK130" s="336"/>
      <c r="ATL130" s="336"/>
      <c r="ATM130" s="336"/>
      <c r="ATN130" s="336"/>
      <c r="ATO130" s="171"/>
      <c r="ATP130" s="336"/>
      <c r="ATQ130" s="336"/>
      <c r="ATR130" s="336"/>
      <c r="ATS130" s="336"/>
      <c r="ATT130" s="336"/>
      <c r="ATU130" s="336"/>
      <c r="ATV130" s="336"/>
      <c r="ATW130" s="336"/>
      <c r="ATX130" s="336"/>
      <c r="ATY130" s="336"/>
      <c r="ATZ130" s="171"/>
      <c r="AUA130" s="336"/>
      <c r="AUB130" s="336"/>
      <c r="AUC130" s="336"/>
      <c r="AUD130" s="336"/>
      <c r="AUE130" s="336"/>
      <c r="AUF130" s="336"/>
      <c r="AUG130" s="336"/>
      <c r="AUH130" s="336"/>
      <c r="AUI130" s="336"/>
      <c r="AUJ130" s="336"/>
      <c r="AUK130" s="171"/>
      <c r="AUL130" s="336"/>
      <c r="AUM130" s="336"/>
      <c r="AUN130" s="336"/>
      <c r="AUO130" s="336"/>
      <c r="AUP130" s="336"/>
      <c r="AUQ130" s="336"/>
      <c r="AUR130" s="336"/>
      <c r="AUS130" s="336"/>
      <c r="AUT130" s="336"/>
      <c r="AUU130" s="336"/>
      <c r="AUV130" s="171"/>
      <c r="AUW130" s="336"/>
      <c r="AUX130" s="336"/>
      <c r="AUY130" s="336"/>
      <c r="AUZ130" s="336"/>
      <c r="AVA130" s="336"/>
      <c r="AVB130" s="336"/>
      <c r="AVC130" s="336"/>
      <c r="AVD130" s="336"/>
      <c r="AVE130" s="336"/>
      <c r="AVF130" s="336"/>
      <c r="AVG130" s="171"/>
      <c r="AVH130" s="336"/>
      <c r="AVI130" s="336"/>
      <c r="AVJ130" s="336"/>
      <c r="AVK130" s="336"/>
      <c r="AVL130" s="336"/>
      <c r="AVM130" s="336"/>
      <c r="AVN130" s="336"/>
      <c r="AVO130" s="336"/>
      <c r="AVP130" s="336"/>
      <c r="AVQ130" s="336"/>
      <c r="AVR130" s="171"/>
      <c r="AVS130" s="336"/>
      <c r="AVT130" s="336"/>
      <c r="AVU130" s="336"/>
      <c r="AVV130" s="336"/>
      <c r="AVW130" s="336"/>
      <c r="AVX130" s="336"/>
      <c r="AVY130" s="336"/>
      <c r="AVZ130" s="336"/>
      <c r="AWA130" s="336"/>
      <c r="AWB130" s="336"/>
      <c r="AWC130" s="171"/>
      <c r="AWD130" s="336"/>
      <c r="AWE130" s="336"/>
      <c r="AWF130" s="336"/>
      <c r="AWG130" s="336"/>
      <c r="AWH130" s="336"/>
      <c r="AWI130" s="336"/>
      <c r="AWJ130" s="336"/>
      <c r="AWK130" s="336"/>
      <c r="AWL130" s="336"/>
      <c r="AWM130" s="336"/>
      <c r="AWN130" s="171"/>
      <c r="AWO130" s="336"/>
      <c r="AWP130" s="336"/>
      <c r="AWQ130" s="336"/>
      <c r="AWR130" s="336"/>
      <c r="AWS130" s="336"/>
      <c r="AWT130" s="336"/>
      <c r="AWU130" s="336"/>
      <c r="AWV130" s="336"/>
      <c r="AWW130" s="336"/>
      <c r="AWX130" s="336"/>
      <c r="AWY130" s="171"/>
      <c r="AWZ130" s="336"/>
      <c r="AXA130" s="336"/>
      <c r="AXB130" s="336"/>
      <c r="AXC130" s="336"/>
      <c r="AXD130" s="336"/>
      <c r="AXE130" s="336"/>
      <c r="AXF130" s="336"/>
      <c r="AXG130" s="336"/>
      <c r="AXH130" s="336"/>
      <c r="AXI130" s="336"/>
      <c r="AXJ130" s="171"/>
      <c r="AXK130" s="336"/>
      <c r="AXL130" s="336"/>
      <c r="AXM130" s="336"/>
      <c r="AXN130" s="336"/>
      <c r="AXO130" s="336"/>
      <c r="AXP130" s="336"/>
      <c r="AXQ130" s="336"/>
      <c r="AXR130" s="336"/>
      <c r="AXS130" s="336"/>
      <c r="AXT130" s="336"/>
      <c r="AXU130" s="171"/>
      <c r="AXV130" s="336"/>
      <c r="AXW130" s="336"/>
      <c r="AXX130" s="336"/>
      <c r="AXY130" s="336"/>
      <c r="AXZ130" s="336"/>
      <c r="AYA130" s="336"/>
      <c r="AYB130" s="336"/>
      <c r="AYC130" s="336"/>
      <c r="AYD130" s="336"/>
      <c r="AYE130" s="336"/>
      <c r="AYF130" s="171"/>
      <c r="AYG130" s="336"/>
      <c r="AYH130" s="336"/>
      <c r="AYI130" s="336"/>
      <c r="AYJ130" s="336"/>
      <c r="AYK130" s="336"/>
      <c r="AYL130" s="336"/>
      <c r="AYM130" s="336"/>
      <c r="AYN130" s="336"/>
      <c r="AYO130" s="336"/>
      <c r="AYP130" s="336"/>
      <c r="AYQ130" s="171"/>
      <c r="AYR130" s="336"/>
      <c r="AYS130" s="336"/>
      <c r="AYT130" s="336"/>
      <c r="AYU130" s="336"/>
      <c r="AYV130" s="336"/>
      <c r="AYW130" s="336"/>
      <c r="AYX130" s="336"/>
      <c r="AYY130" s="336"/>
      <c r="AYZ130" s="336"/>
      <c r="AZA130" s="336"/>
      <c r="AZB130" s="171"/>
      <c r="AZC130" s="336"/>
      <c r="AZD130" s="336"/>
      <c r="AZE130" s="336"/>
      <c r="AZF130" s="336"/>
      <c r="AZG130" s="336"/>
      <c r="AZH130" s="336"/>
      <c r="AZI130" s="336"/>
      <c r="AZJ130" s="336"/>
      <c r="AZK130" s="336"/>
      <c r="AZL130" s="336"/>
      <c r="AZM130" s="171"/>
      <c r="AZN130" s="336"/>
      <c r="AZO130" s="336"/>
      <c r="AZP130" s="336"/>
      <c r="AZQ130" s="336"/>
      <c r="AZR130" s="336"/>
      <c r="AZS130" s="336"/>
      <c r="AZT130" s="336"/>
      <c r="AZU130" s="336"/>
      <c r="AZV130" s="336"/>
      <c r="AZW130" s="336"/>
      <c r="AZX130" s="171"/>
      <c r="AZY130" s="336"/>
      <c r="AZZ130" s="336"/>
      <c r="BAA130" s="336"/>
      <c r="BAB130" s="336"/>
      <c r="BAC130" s="336"/>
      <c r="BAD130" s="336"/>
      <c r="BAE130" s="336"/>
      <c r="BAF130" s="336"/>
      <c r="BAG130" s="336"/>
      <c r="BAH130" s="336"/>
      <c r="BAI130" s="171"/>
      <c r="BAJ130" s="336"/>
      <c r="BAK130" s="336"/>
      <c r="BAL130" s="336"/>
      <c r="BAM130" s="336"/>
      <c r="BAN130" s="336"/>
      <c r="BAO130" s="336"/>
      <c r="BAP130" s="336"/>
      <c r="BAQ130" s="336"/>
      <c r="BAR130" s="336"/>
      <c r="BAS130" s="336"/>
      <c r="BAT130" s="171"/>
      <c r="BAU130" s="336"/>
      <c r="BAV130" s="336"/>
      <c r="BAW130" s="336"/>
      <c r="BAX130" s="336"/>
      <c r="BAY130" s="336"/>
      <c r="BAZ130" s="336"/>
      <c r="BBA130" s="336"/>
      <c r="BBB130" s="336"/>
      <c r="BBC130" s="336"/>
      <c r="BBD130" s="336"/>
      <c r="BBE130" s="171"/>
      <c r="BBF130" s="336"/>
      <c r="BBG130" s="336"/>
      <c r="BBH130" s="336"/>
      <c r="BBI130" s="336"/>
      <c r="BBJ130" s="336"/>
      <c r="BBK130" s="336"/>
      <c r="BBL130" s="336"/>
      <c r="BBM130" s="336"/>
      <c r="BBN130" s="336"/>
      <c r="BBO130" s="336"/>
      <c r="BBP130" s="171"/>
      <c r="BBQ130" s="336"/>
      <c r="BBR130" s="336"/>
      <c r="BBS130" s="336"/>
      <c r="BBT130" s="336"/>
      <c r="BBU130" s="336"/>
      <c r="BBV130" s="336"/>
      <c r="BBW130" s="336"/>
      <c r="BBX130" s="336"/>
      <c r="BBY130" s="336"/>
      <c r="BBZ130" s="336"/>
      <c r="BCA130" s="171"/>
      <c r="BCB130" s="336"/>
      <c r="BCC130" s="336"/>
      <c r="BCD130" s="336"/>
      <c r="BCE130" s="336"/>
      <c r="BCF130" s="336"/>
      <c r="BCG130" s="336"/>
      <c r="BCH130" s="336"/>
      <c r="BCI130" s="336"/>
      <c r="BCJ130" s="336"/>
      <c r="BCK130" s="336"/>
      <c r="BCL130" s="171"/>
      <c r="BCM130" s="336"/>
      <c r="BCN130" s="336"/>
      <c r="BCO130" s="336"/>
      <c r="BCP130" s="336"/>
      <c r="BCQ130" s="336"/>
      <c r="BCR130" s="336"/>
      <c r="BCS130" s="336"/>
      <c r="BCT130" s="336"/>
      <c r="BCU130" s="336"/>
      <c r="BCV130" s="336"/>
      <c r="BCW130" s="171"/>
      <c r="BCX130" s="336"/>
      <c r="BCY130" s="336"/>
      <c r="BCZ130" s="336"/>
      <c r="BDA130" s="336"/>
      <c r="BDB130" s="336"/>
      <c r="BDC130" s="336"/>
      <c r="BDD130" s="336"/>
      <c r="BDE130" s="336"/>
      <c r="BDF130" s="336"/>
      <c r="BDG130" s="336"/>
      <c r="BDH130" s="171"/>
      <c r="BDI130" s="336"/>
      <c r="BDJ130" s="336"/>
      <c r="BDK130" s="336"/>
      <c r="BDL130" s="336"/>
      <c r="BDM130" s="336"/>
      <c r="BDN130" s="336"/>
      <c r="BDO130" s="336"/>
      <c r="BDP130" s="336"/>
      <c r="BDQ130" s="336"/>
      <c r="BDR130" s="336"/>
      <c r="BDS130" s="171"/>
      <c r="BDT130" s="336"/>
      <c r="BDU130" s="336"/>
      <c r="BDV130" s="336"/>
      <c r="BDW130" s="336"/>
      <c r="BDX130" s="336"/>
      <c r="BDY130" s="336"/>
      <c r="BDZ130" s="336"/>
      <c r="BEA130" s="336"/>
      <c r="BEB130" s="336"/>
      <c r="BEC130" s="336"/>
      <c r="BED130" s="171"/>
      <c r="BEE130" s="336"/>
      <c r="BEF130" s="336"/>
      <c r="BEG130" s="336"/>
      <c r="BEH130" s="336"/>
      <c r="BEI130" s="336"/>
      <c r="BEJ130" s="336"/>
      <c r="BEK130" s="336"/>
      <c r="BEL130" s="336"/>
      <c r="BEM130" s="336"/>
      <c r="BEN130" s="336"/>
      <c r="BEO130" s="171"/>
      <c r="BEP130" s="336"/>
      <c r="BEQ130" s="336"/>
      <c r="BER130" s="336"/>
      <c r="BES130" s="336"/>
      <c r="BET130" s="336"/>
      <c r="BEU130" s="336"/>
      <c r="BEV130" s="336"/>
      <c r="BEW130" s="336"/>
      <c r="BEX130" s="336"/>
      <c r="BEY130" s="336"/>
      <c r="BEZ130" s="171"/>
      <c r="BFA130" s="336"/>
      <c r="BFB130" s="336"/>
      <c r="BFC130" s="336"/>
      <c r="BFD130" s="336"/>
      <c r="BFE130" s="336"/>
      <c r="BFF130" s="336"/>
      <c r="BFG130" s="336"/>
      <c r="BFH130" s="336"/>
      <c r="BFI130" s="336"/>
      <c r="BFJ130" s="336"/>
      <c r="BFK130" s="171"/>
      <c r="BFL130" s="336"/>
      <c r="BFM130" s="336"/>
      <c r="BFN130" s="336"/>
      <c r="BFO130" s="336"/>
      <c r="BFP130" s="336"/>
      <c r="BFQ130" s="336"/>
      <c r="BFR130" s="336"/>
      <c r="BFS130" s="336"/>
      <c r="BFT130" s="336"/>
      <c r="BFU130" s="336"/>
      <c r="BFV130" s="171"/>
      <c r="BFW130" s="336"/>
      <c r="BFX130" s="336"/>
      <c r="BFY130" s="336"/>
      <c r="BFZ130" s="336"/>
      <c r="BGA130" s="336"/>
      <c r="BGB130" s="336"/>
      <c r="BGC130" s="336"/>
      <c r="BGD130" s="336"/>
      <c r="BGE130" s="336"/>
      <c r="BGF130" s="336"/>
      <c r="BGG130" s="171"/>
      <c r="BGH130" s="336"/>
      <c r="BGI130" s="336"/>
      <c r="BGJ130" s="336"/>
      <c r="BGK130" s="336"/>
      <c r="BGL130" s="336"/>
      <c r="BGM130" s="336"/>
      <c r="BGN130" s="336"/>
      <c r="BGO130" s="336"/>
      <c r="BGP130" s="336"/>
      <c r="BGQ130" s="336"/>
      <c r="BGR130" s="171"/>
      <c r="BGS130" s="336"/>
      <c r="BGT130" s="336"/>
      <c r="BGU130" s="336"/>
      <c r="BGV130" s="336"/>
      <c r="BGW130" s="336"/>
      <c r="BGX130" s="336"/>
      <c r="BGY130" s="336"/>
      <c r="BGZ130" s="336"/>
      <c r="BHA130" s="336"/>
      <c r="BHB130" s="336"/>
      <c r="BHC130" s="171"/>
      <c r="BHD130" s="336"/>
      <c r="BHE130" s="336"/>
      <c r="BHF130" s="336"/>
      <c r="BHG130" s="336"/>
      <c r="BHH130" s="336"/>
      <c r="BHI130" s="336"/>
      <c r="BHJ130" s="336"/>
      <c r="BHK130" s="336"/>
      <c r="BHL130" s="336"/>
      <c r="BHM130" s="336"/>
      <c r="BHN130" s="171"/>
      <c r="BHO130" s="336"/>
      <c r="BHP130" s="336"/>
      <c r="BHQ130" s="336"/>
      <c r="BHR130" s="336"/>
      <c r="BHS130" s="336"/>
      <c r="BHT130" s="336"/>
      <c r="BHU130" s="336"/>
      <c r="BHV130" s="336"/>
      <c r="BHW130" s="336"/>
      <c r="BHX130" s="336"/>
      <c r="BHY130" s="171"/>
      <c r="BHZ130" s="336"/>
      <c r="BIA130" s="336"/>
      <c r="BIB130" s="336"/>
      <c r="BIC130" s="336"/>
      <c r="BID130" s="336"/>
      <c r="BIE130" s="336"/>
      <c r="BIF130" s="336"/>
      <c r="BIG130" s="336"/>
      <c r="BIH130" s="336"/>
      <c r="BII130" s="336"/>
      <c r="BIJ130" s="171"/>
      <c r="BIK130" s="336"/>
      <c r="BIL130" s="336"/>
      <c r="BIM130" s="336"/>
      <c r="BIN130" s="336"/>
      <c r="BIO130" s="336"/>
      <c r="BIP130" s="336"/>
      <c r="BIQ130" s="336"/>
      <c r="BIR130" s="336"/>
      <c r="BIS130" s="336"/>
      <c r="BIT130" s="336"/>
      <c r="BIU130" s="171"/>
      <c r="BIV130" s="336"/>
      <c r="BIW130" s="336"/>
      <c r="BIX130" s="336"/>
      <c r="BIY130" s="336"/>
      <c r="BIZ130" s="336"/>
      <c r="BJA130" s="336"/>
      <c r="BJB130" s="336"/>
      <c r="BJC130" s="336"/>
      <c r="BJD130" s="336"/>
      <c r="BJE130" s="336"/>
      <c r="BJF130" s="171"/>
      <c r="BJG130" s="336"/>
      <c r="BJH130" s="336"/>
      <c r="BJI130" s="336"/>
      <c r="BJJ130" s="336"/>
      <c r="BJK130" s="336"/>
      <c r="BJL130" s="336"/>
      <c r="BJM130" s="336"/>
      <c r="BJN130" s="336"/>
      <c r="BJO130" s="336"/>
      <c r="BJP130" s="336"/>
      <c r="BJQ130" s="171"/>
      <c r="BJR130" s="336"/>
      <c r="BJS130" s="336"/>
      <c r="BJT130" s="336"/>
      <c r="BJU130" s="336"/>
      <c r="BJV130" s="336"/>
      <c r="BJW130" s="336"/>
      <c r="BJX130" s="336"/>
      <c r="BJY130" s="336"/>
      <c r="BJZ130" s="336"/>
      <c r="BKA130" s="336"/>
      <c r="BKB130" s="171"/>
      <c r="BKC130" s="336"/>
      <c r="BKD130" s="336"/>
      <c r="BKE130" s="336"/>
      <c r="BKF130" s="336"/>
      <c r="BKG130" s="336"/>
      <c r="BKH130" s="336"/>
      <c r="BKI130" s="336"/>
      <c r="BKJ130" s="336"/>
      <c r="BKK130" s="336"/>
      <c r="BKL130" s="336"/>
      <c r="BKM130" s="171"/>
      <c r="BKN130" s="336"/>
      <c r="BKO130" s="336"/>
      <c r="BKP130" s="336"/>
      <c r="BKQ130" s="336"/>
      <c r="BKR130" s="336"/>
      <c r="BKS130" s="336"/>
      <c r="BKT130" s="336"/>
      <c r="BKU130" s="336"/>
      <c r="BKV130" s="336"/>
      <c r="BKW130" s="336"/>
      <c r="BKX130" s="171"/>
      <c r="BKY130" s="336"/>
      <c r="BKZ130" s="336"/>
      <c r="BLA130" s="336"/>
      <c r="BLB130" s="336"/>
      <c r="BLC130" s="336"/>
      <c r="BLD130" s="336"/>
      <c r="BLE130" s="336"/>
      <c r="BLF130" s="336"/>
      <c r="BLG130" s="336"/>
      <c r="BLH130" s="336"/>
      <c r="BLI130" s="171"/>
      <c r="BLJ130" s="336"/>
      <c r="BLK130" s="336"/>
      <c r="BLL130" s="336"/>
      <c r="BLM130" s="336"/>
      <c r="BLN130" s="336"/>
      <c r="BLO130" s="336"/>
      <c r="BLP130" s="336"/>
      <c r="BLQ130" s="336"/>
      <c r="BLR130" s="336"/>
      <c r="BLS130" s="336"/>
      <c r="BLT130" s="171"/>
      <c r="BLU130" s="336"/>
      <c r="BLV130" s="336"/>
      <c r="BLW130" s="336"/>
      <c r="BLX130" s="336"/>
      <c r="BLY130" s="336"/>
      <c r="BLZ130" s="336"/>
      <c r="BMA130" s="336"/>
      <c r="BMB130" s="336"/>
      <c r="BMC130" s="336"/>
      <c r="BMD130" s="336"/>
      <c r="BME130" s="171"/>
      <c r="BMF130" s="336"/>
      <c r="BMG130" s="336"/>
      <c r="BMH130" s="336"/>
      <c r="BMI130" s="336"/>
      <c r="BMJ130" s="336"/>
      <c r="BMK130" s="336"/>
      <c r="BML130" s="336"/>
      <c r="BMM130" s="336"/>
      <c r="BMN130" s="336"/>
      <c r="BMO130" s="336"/>
      <c r="BMP130" s="171"/>
      <c r="BMQ130" s="336"/>
      <c r="BMR130" s="336"/>
      <c r="BMS130" s="336"/>
      <c r="BMT130" s="336"/>
      <c r="BMU130" s="336"/>
      <c r="BMV130" s="336"/>
      <c r="BMW130" s="336"/>
      <c r="BMX130" s="336"/>
      <c r="BMY130" s="336"/>
      <c r="BMZ130" s="336"/>
      <c r="BNA130" s="171"/>
      <c r="BNB130" s="336"/>
      <c r="BNC130" s="336"/>
      <c r="BND130" s="336"/>
      <c r="BNE130" s="336"/>
      <c r="BNF130" s="336"/>
      <c r="BNG130" s="336"/>
      <c r="BNH130" s="336"/>
      <c r="BNI130" s="336"/>
      <c r="BNJ130" s="336"/>
      <c r="BNK130" s="336"/>
      <c r="BNL130" s="171"/>
      <c r="BNM130" s="336"/>
      <c r="BNN130" s="336"/>
      <c r="BNO130" s="336"/>
      <c r="BNP130" s="336"/>
      <c r="BNQ130" s="336"/>
      <c r="BNR130" s="336"/>
      <c r="BNS130" s="336"/>
      <c r="BNT130" s="336"/>
      <c r="BNU130" s="336"/>
      <c r="BNV130" s="336"/>
      <c r="BNW130" s="171"/>
      <c r="BNX130" s="336"/>
      <c r="BNY130" s="336"/>
      <c r="BNZ130" s="336"/>
      <c r="BOA130" s="336"/>
      <c r="BOB130" s="336"/>
      <c r="BOC130" s="336"/>
      <c r="BOD130" s="336"/>
      <c r="BOE130" s="336"/>
      <c r="BOF130" s="336"/>
      <c r="BOG130" s="336"/>
      <c r="BOH130" s="171"/>
      <c r="BOI130" s="336"/>
      <c r="BOJ130" s="336"/>
      <c r="BOK130" s="336"/>
      <c r="BOL130" s="336"/>
      <c r="BOM130" s="336"/>
      <c r="BON130" s="336"/>
      <c r="BOO130" s="336"/>
      <c r="BOP130" s="336"/>
      <c r="BOQ130" s="336"/>
      <c r="BOR130" s="336"/>
      <c r="BOS130" s="171"/>
      <c r="BOT130" s="336"/>
      <c r="BOU130" s="336"/>
      <c r="BOV130" s="336"/>
      <c r="BOW130" s="336"/>
      <c r="BOX130" s="336"/>
      <c r="BOY130" s="336"/>
      <c r="BOZ130" s="336"/>
      <c r="BPA130" s="336"/>
      <c r="BPB130" s="336"/>
      <c r="BPC130" s="336"/>
      <c r="BPD130" s="171"/>
      <c r="BPE130" s="336"/>
      <c r="BPF130" s="336"/>
      <c r="BPG130" s="336"/>
      <c r="BPH130" s="336"/>
      <c r="BPI130" s="336"/>
      <c r="BPJ130" s="336"/>
      <c r="BPK130" s="336"/>
      <c r="BPL130" s="336"/>
      <c r="BPM130" s="336"/>
      <c r="BPN130" s="336"/>
      <c r="BPO130" s="171"/>
      <c r="BPP130" s="336"/>
      <c r="BPQ130" s="336"/>
      <c r="BPR130" s="336"/>
      <c r="BPS130" s="336"/>
      <c r="BPT130" s="336"/>
      <c r="BPU130" s="336"/>
      <c r="BPV130" s="336"/>
      <c r="BPW130" s="336"/>
      <c r="BPX130" s="336"/>
      <c r="BPY130" s="336"/>
      <c r="BPZ130" s="171"/>
      <c r="BQA130" s="336"/>
      <c r="BQB130" s="336"/>
      <c r="BQC130" s="336"/>
      <c r="BQD130" s="336"/>
      <c r="BQE130" s="336"/>
      <c r="BQF130" s="336"/>
      <c r="BQG130" s="336"/>
      <c r="BQH130" s="336"/>
      <c r="BQI130" s="336"/>
      <c r="BQJ130" s="336"/>
      <c r="BQK130" s="171"/>
      <c r="BQL130" s="336"/>
      <c r="BQM130" s="336"/>
      <c r="BQN130" s="336"/>
      <c r="BQO130" s="336"/>
      <c r="BQP130" s="336"/>
      <c r="BQQ130" s="336"/>
      <c r="BQR130" s="336"/>
      <c r="BQS130" s="336"/>
      <c r="BQT130" s="336"/>
      <c r="BQU130" s="336"/>
      <c r="BQV130" s="171"/>
      <c r="BQW130" s="336"/>
      <c r="BQX130" s="336"/>
      <c r="BQY130" s="336"/>
      <c r="BQZ130" s="336"/>
      <c r="BRA130" s="336"/>
      <c r="BRB130" s="336"/>
      <c r="BRC130" s="336"/>
      <c r="BRD130" s="336"/>
      <c r="BRE130" s="336"/>
      <c r="BRF130" s="336"/>
      <c r="BRG130" s="171"/>
      <c r="BRH130" s="336"/>
      <c r="BRI130" s="336"/>
      <c r="BRJ130" s="336"/>
      <c r="BRK130" s="336"/>
      <c r="BRL130" s="336"/>
      <c r="BRM130" s="336"/>
      <c r="BRN130" s="336"/>
      <c r="BRO130" s="336"/>
      <c r="BRP130" s="336"/>
      <c r="BRQ130" s="336"/>
      <c r="BRR130" s="171"/>
      <c r="BRS130" s="336"/>
      <c r="BRT130" s="336"/>
      <c r="BRU130" s="336"/>
      <c r="BRV130" s="336"/>
      <c r="BRW130" s="336"/>
      <c r="BRX130" s="336"/>
      <c r="BRY130" s="336"/>
      <c r="BRZ130" s="336"/>
      <c r="BSA130" s="336"/>
      <c r="BSB130" s="336"/>
      <c r="BSC130" s="171"/>
      <c r="BSD130" s="336"/>
      <c r="BSE130" s="336"/>
      <c r="BSF130" s="336"/>
      <c r="BSG130" s="336"/>
      <c r="BSH130" s="336"/>
      <c r="BSI130" s="336"/>
      <c r="BSJ130" s="336"/>
      <c r="BSK130" s="336"/>
      <c r="BSL130" s="336"/>
      <c r="BSM130" s="336"/>
      <c r="BSN130" s="171"/>
      <c r="BSO130" s="336"/>
      <c r="BSP130" s="336"/>
      <c r="BSQ130" s="336"/>
      <c r="BSR130" s="336"/>
      <c r="BSS130" s="336"/>
      <c r="BST130" s="336"/>
      <c r="BSU130" s="336"/>
      <c r="BSV130" s="336"/>
      <c r="BSW130" s="336"/>
      <c r="BSX130" s="336"/>
      <c r="BSY130" s="171"/>
      <c r="BSZ130" s="336"/>
      <c r="BTA130" s="336"/>
      <c r="BTB130" s="336"/>
      <c r="BTC130" s="336"/>
      <c r="BTD130" s="336"/>
      <c r="BTE130" s="336"/>
      <c r="BTF130" s="336"/>
      <c r="BTG130" s="336"/>
      <c r="BTH130" s="336"/>
      <c r="BTI130" s="336"/>
      <c r="BTJ130" s="171"/>
      <c r="BTK130" s="336"/>
      <c r="BTL130" s="336"/>
      <c r="BTM130" s="336"/>
      <c r="BTN130" s="336"/>
      <c r="BTO130" s="336"/>
      <c r="BTP130" s="336"/>
      <c r="BTQ130" s="336"/>
      <c r="BTR130" s="336"/>
      <c r="BTS130" s="336"/>
      <c r="BTT130" s="336"/>
      <c r="BTU130" s="171"/>
      <c r="BTV130" s="336"/>
      <c r="BTW130" s="336"/>
      <c r="BTX130" s="336"/>
      <c r="BTY130" s="336"/>
      <c r="BTZ130" s="336"/>
      <c r="BUA130" s="336"/>
      <c r="BUB130" s="336"/>
      <c r="BUC130" s="336"/>
      <c r="BUD130" s="336"/>
      <c r="BUE130" s="336"/>
      <c r="BUF130" s="171"/>
      <c r="BUG130" s="336"/>
      <c r="BUH130" s="336"/>
      <c r="BUI130" s="336"/>
      <c r="BUJ130" s="336"/>
      <c r="BUK130" s="336"/>
      <c r="BUL130" s="336"/>
      <c r="BUM130" s="336"/>
      <c r="BUN130" s="336"/>
      <c r="BUO130" s="336"/>
      <c r="BUP130" s="336"/>
      <c r="BUQ130" s="171"/>
      <c r="BUR130" s="336"/>
      <c r="BUS130" s="336"/>
      <c r="BUT130" s="336"/>
      <c r="BUU130" s="336"/>
      <c r="BUV130" s="336"/>
      <c r="BUW130" s="336"/>
      <c r="BUX130" s="336"/>
      <c r="BUY130" s="336"/>
      <c r="BUZ130" s="336"/>
      <c r="BVA130" s="336"/>
      <c r="BVB130" s="171"/>
      <c r="BVC130" s="336"/>
      <c r="BVD130" s="336"/>
      <c r="BVE130" s="336"/>
      <c r="BVF130" s="336"/>
      <c r="BVG130" s="336"/>
      <c r="BVH130" s="336"/>
      <c r="BVI130" s="336"/>
      <c r="BVJ130" s="336"/>
      <c r="BVK130" s="336"/>
      <c r="BVL130" s="336"/>
      <c r="BVM130" s="171"/>
      <c r="BVN130" s="336"/>
      <c r="BVO130" s="336"/>
      <c r="BVP130" s="336"/>
      <c r="BVQ130" s="336"/>
      <c r="BVR130" s="336"/>
      <c r="BVS130" s="336"/>
      <c r="BVT130" s="336"/>
      <c r="BVU130" s="336"/>
      <c r="BVV130" s="336"/>
      <c r="BVW130" s="336"/>
      <c r="BVX130" s="171"/>
      <c r="BVY130" s="336"/>
      <c r="BVZ130" s="336"/>
      <c r="BWA130" s="336"/>
      <c r="BWB130" s="336"/>
      <c r="BWC130" s="336"/>
      <c r="BWD130" s="336"/>
      <c r="BWE130" s="336"/>
      <c r="BWF130" s="336"/>
      <c r="BWG130" s="336"/>
      <c r="BWH130" s="336"/>
      <c r="BWI130" s="171"/>
      <c r="BWJ130" s="336"/>
      <c r="BWK130" s="336"/>
      <c r="BWL130" s="336"/>
      <c r="BWM130" s="336"/>
      <c r="BWN130" s="336"/>
      <c r="BWO130" s="336"/>
      <c r="BWP130" s="336"/>
      <c r="BWQ130" s="336"/>
      <c r="BWR130" s="336"/>
      <c r="BWS130" s="336"/>
      <c r="BWT130" s="171"/>
      <c r="BWU130" s="336"/>
      <c r="BWV130" s="336"/>
      <c r="BWW130" s="336"/>
      <c r="BWX130" s="336"/>
      <c r="BWY130" s="336"/>
      <c r="BWZ130" s="336"/>
      <c r="BXA130" s="336"/>
      <c r="BXB130" s="336"/>
      <c r="BXC130" s="336"/>
      <c r="BXD130" s="336"/>
      <c r="BXE130" s="171"/>
      <c r="BXF130" s="336"/>
      <c r="BXG130" s="336"/>
      <c r="BXH130" s="336"/>
      <c r="BXI130" s="336"/>
      <c r="BXJ130" s="336"/>
      <c r="BXK130" s="336"/>
      <c r="BXL130" s="336"/>
      <c r="BXM130" s="336"/>
      <c r="BXN130" s="336"/>
      <c r="BXO130" s="336"/>
      <c r="BXP130" s="171"/>
      <c r="BXQ130" s="336"/>
      <c r="BXR130" s="336"/>
      <c r="BXS130" s="336"/>
      <c r="BXT130" s="336"/>
      <c r="BXU130" s="336"/>
      <c r="BXV130" s="336"/>
      <c r="BXW130" s="336"/>
      <c r="BXX130" s="336"/>
      <c r="BXY130" s="336"/>
      <c r="BXZ130" s="336"/>
      <c r="BYA130" s="171"/>
      <c r="BYB130" s="336"/>
      <c r="BYC130" s="336"/>
      <c r="BYD130" s="336"/>
      <c r="BYE130" s="336"/>
      <c r="BYF130" s="336"/>
      <c r="BYG130" s="336"/>
      <c r="BYH130" s="336"/>
      <c r="BYI130" s="336"/>
      <c r="BYJ130" s="336"/>
      <c r="BYK130" s="336"/>
      <c r="BYL130" s="171"/>
      <c r="BYM130" s="336"/>
      <c r="BYN130" s="336"/>
      <c r="BYO130" s="336"/>
      <c r="BYP130" s="336"/>
      <c r="BYQ130" s="336"/>
      <c r="BYR130" s="336"/>
      <c r="BYS130" s="336"/>
      <c r="BYT130" s="336"/>
      <c r="BYU130" s="336"/>
      <c r="BYV130" s="336"/>
      <c r="BYW130" s="171"/>
      <c r="BYX130" s="336"/>
      <c r="BYY130" s="336"/>
      <c r="BYZ130" s="336"/>
      <c r="BZA130" s="336"/>
      <c r="BZB130" s="336"/>
      <c r="BZC130" s="336"/>
      <c r="BZD130" s="336"/>
      <c r="BZE130" s="336"/>
      <c r="BZF130" s="336"/>
      <c r="BZG130" s="336"/>
      <c r="BZH130" s="171"/>
      <c r="BZI130" s="336"/>
      <c r="BZJ130" s="336"/>
      <c r="BZK130" s="336"/>
      <c r="BZL130" s="336"/>
      <c r="BZM130" s="336"/>
      <c r="BZN130" s="336"/>
      <c r="BZO130" s="336"/>
      <c r="BZP130" s="336"/>
      <c r="BZQ130" s="336"/>
      <c r="BZR130" s="336"/>
      <c r="BZS130" s="171"/>
      <c r="BZT130" s="336"/>
      <c r="BZU130" s="336"/>
      <c r="BZV130" s="336"/>
      <c r="BZW130" s="336"/>
      <c r="BZX130" s="336"/>
      <c r="BZY130" s="336"/>
      <c r="BZZ130" s="336"/>
      <c r="CAA130" s="336"/>
      <c r="CAB130" s="336"/>
      <c r="CAC130" s="336"/>
      <c r="CAD130" s="171"/>
      <c r="CAE130" s="336"/>
      <c r="CAF130" s="336"/>
      <c r="CAG130" s="336"/>
      <c r="CAH130" s="336"/>
      <c r="CAI130" s="336"/>
      <c r="CAJ130" s="336"/>
      <c r="CAK130" s="336"/>
      <c r="CAL130" s="336"/>
      <c r="CAM130" s="336"/>
      <c r="CAN130" s="336"/>
      <c r="CAO130" s="171"/>
      <c r="CAP130" s="336"/>
      <c r="CAQ130" s="336"/>
      <c r="CAR130" s="336"/>
      <c r="CAS130" s="336"/>
      <c r="CAT130" s="336"/>
      <c r="CAU130" s="336"/>
      <c r="CAV130" s="336"/>
      <c r="CAW130" s="336"/>
      <c r="CAX130" s="336"/>
      <c r="CAY130" s="336"/>
      <c r="CAZ130" s="171"/>
      <c r="CBA130" s="336"/>
      <c r="CBB130" s="336"/>
      <c r="CBC130" s="336"/>
      <c r="CBD130" s="336"/>
      <c r="CBE130" s="336"/>
      <c r="CBF130" s="336"/>
      <c r="CBG130" s="336"/>
      <c r="CBH130" s="336"/>
      <c r="CBI130" s="336"/>
      <c r="CBJ130" s="336"/>
      <c r="CBK130" s="171"/>
      <c r="CBL130" s="336"/>
      <c r="CBM130" s="336"/>
      <c r="CBN130" s="336"/>
      <c r="CBO130" s="336"/>
      <c r="CBP130" s="336"/>
      <c r="CBQ130" s="336"/>
      <c r="CBR130" s="336"/>
      <c r="CBS130" s="336"/>
      <c r="CBT130" s="336"/>
      <c r="CBU130" s="336"/>
      <c r="CBV130" s="171"/>
      <c r="CBW130" s="336"/>
      <c r="CBX130" s="336"/>
      <c r="CBY130" s="336"/>
      <c r="CBZ130" s="336"/>
      <c r="CCA130" s="336"/>
      <c r="CCB130" s="336"/>
      <c r="CCC130" s="336"/>
      <c r="CCD130" s="336"/>
      <c r="CCE130" s="336"/>
      <c r="CCF130" s="336"/>
      <c r="CCG130" s="171"/>
      <c r="CCH130" s="336"/>
      <c r="CCI130" s="336"/>
      <c r="CCJ130" s="336"/>
      <c r="CCK130" s="336"/>
      <c r="CCL130" s="336"/>
      <c r="CCM130" s="336"/>
      <c r="CCN130" s="336"/>
      <c r="CCO130" s="336"/>
      <c r="CCP130" s="336"/>
      <c r="CCQ130" s="336"/>
      <c r="CCR130" s="171"/>
      <c r="CCS130" s="336"/>
      <c r="CCT130" s="336"/>
      <c r="CCU130" s="336"/>
      <c r="CCV130" s="336"/>
      <c r="CCW130" s="336"/>
      <c r="CCX130" s="336"/>
      <c r="CCY130" s="336"/>
      <c r="CCZ130" s="336"/>
      <c r="CDA130" s="336"/>
      <c r="CDB130" s="336"/>
      <c r="CDC130" s="171"/>
      <c r="CDD130" s="336"/>
      <c r="CDE130" s="336"/>
      <c r="CDF130" s="336"/>
      <c r="CDG130" s="336"/>
      <c r="CDH130" s="336"/>
      <c r="CDI130" s="336"/>
      <c r="CDJ130" s="336"/>
      <c r="CDK130" s="336"/>
      <c r="CDL130" s="336"/>
      <c r="CDM130" s="336"/>
      <c r="CDN130" s="171"/>
      <c r="CDO130" s="336"/>
      <c r="CDP130" s="336"/>
      <c r="CDQ130" s="336"/>
      <c r="CDR130" s="336"/>
      <c r="CDS130" s="336"/>
      <c r="CDT130" s="336"/>
      <c r="CDU130" s="336"/>
      <c r="CDV130" s="336"/>
      <c r="CDW130" s="336"/>
      <c r="CDX130" s="336"/>
      <c r="CDY130" s="171"/>
      <c r="CDZ130" s="336"/>
      <c r="CEA130" s="336"/>
      <c r="CEB130" s="336"/>
      <c r="CEC130" s="336"/>
      <c r="CED130" s="336"/>
      <c r="CEE130" s="336"/>
      <c r="CEF130" s="336"/>
      <c r="CEG130" s="336"/>
      <c r="CEH130" s="336"/>
      <c r="CEI130" s="336"/>
      <c r="CEJ130" s="171"/>
      <c r="CEK130" s="336"/>
      <c r="CEL130" s="336"/>
      <c r="CEM130" s="336"/>
      <c r="CEN130" s="336"/>
      <c r="CEO130" s="336"/>
      <c r="CEP130" s="336"/>
      <c r="CEQ130" s="336"/>
      <c r="CER130" s="336"/>
      <c r="CES130" s="336"/>
      <c r="CET130" s="336"/>
      <c r="CEU130" s="171"/>
      <c r="CEV130" s="336"/>
      <c r="CEW130" s="336"/>
      <c r="CEX130" s="336"/>
      <c r="CEY130" s="336"/>
      <c r="CEZ130" s="336"/>
      <c r="CFA130" s="336"/>
      <c r="CFB130" s="336"/>
      <c r="CFC130" s="336"/>
      <c r="CFD130" s="336"/>
      <c r="CFE130" s="336"/>
      <c r="CFF130" s="171"/>
      <c r="CFG130" s="336"/>
      <c r="CFH130" s="336"/>
      <c r="CFI130" s="336"/>
      <c r="CFJ130" s="336"/>
      <c r="CFK130" s="336"/>
      <c r="CFL130" s="336"/>
      <c r="CFM130" s="336"/>
      <c r="CFN130" s="336"/>
      <c r="CFO130" s="336"/>
      <c r="CFP130" s="336"/>
      <c r="CFQ130" s="171"/>
      <c r="CFR130" s="336"/>
      <c r="CFS130" s="336"/>
      <c r="CFT130" s="336"/>
      <c r="CFU130" s="336"/>
      <c r="CFV130" s="336"/>
      <c r="CFW130" s="336"/>
      <c r="CFX130" s="336"/>
      <c r="CFY130" s="336"/>
      <c r="CFZ130" s="336"/>
      <c r="CGA130" s="336"/>
      <c r="CGB130" s="171"/>
      <c r="CGC130" s="336"/>
      <c r="CGD130" s="336"/>
      <c r="CGE130" s="336"/>
      <c r="CGF130" s="336"/>
      <c r="CGG130" s="336"/>
      <c r="CGH130" s="336"/>
      <c r="CGI130" s="336"/>
      <c r="CGJ130" s="336"/>
      <c r="CGK130" s="336"/>
      <c r="CGL130" s="336"/>
      <c r="CGM130" s="171"/>
      <c r="CGN130" s="336"/>
      <c r="CGO130" s="336"/>
      <c r="CGP130" s="336"/>
      <c r="CGQ130" s="336"/>
      <c r="CGR130" s="336"/>
      <c r="CGS130" s="336"/>
      <c r="CGT130" s="336"/>
      <c r="CGU130" s="336"/>
      <c r="CGV130" s="336"/>
      <c r="CGW130" s="336"/>
      <c r="CGX130" s="171"/>
      <c r="CGY130" s="336"/>
      <c r="CGZ130" s="336"/>
      <c r="CHA130" s="336"/>
      <c r="CHB130" s="336"/>
      <c r="CHC130" s="336"/>
      <c r="CHD130" s="336"/>
      <c r="CHE130" s="336"/>
      <c r="CHF130" s="336"/>
      <c r="CHG130" s="336"/>
      <c r="CHH130" s="336"/>
      <c r="CHI130" s="171"/>
      <c r="CHJ130" s="336"/>
      <c r="CHK130" s="336"/>
      <c r="CHL130" s="336"/>
      <c r="CHM130" s="336"/>
      <c r="CHN130" s="336"/>
      <c r="CHO130" s="336"/>
      <c r="CHP130" s="336"/>
      <c r="CHQ130" s="336"/>
      <c r="CHR130" s="336"/>
      <c r="CHS130" s="336"/>
      <c r="CHT130" s="171"/>
      <c r="CHU130" s="336"/>
      <c r="CHV130" s="336"/>
      <c r="CHW130" s="336"/>
      <c r="CHX130" s="336"/>
      <c r="CHY130" s="336"/>
      <c r="CHZ130" s="336"/>
      <c r="CIA130" s="336"/>
      <c r="CIB130" s="336"/>
      <c r="CIC130" s="336"/>
      <c r="CID130" s="336"/>
      <c r="CIE130" s="171"/>
      <c r="CIF130" s="336"/>
      <c r="CIG130" s="336"/>
      <c r="CIH130" s="336"/>
      <c r="CII130" s="336"/>
      <c r="CIJ130" s="336"/>
      <c r="CIK130" s="336"/>
      <c r="CIL130" s="336"/>
      <c r="CIM130" s="336"/>
      <c r="CIN130" s="336"/>
      <c r="CIO130" s="336"/>
      <c r="CIP130" s="171"/>
      <c r="CIQ130" s="336"/>
      <c r="CIR130" s="336"/>
      <c r="CIS130" s="336"/>
      <c r="CIT130" s="336"/>
      <c r="CIU130" s="336"/>
      <c r="CIV130" s="336"/>
      <c r="CIW130" s="336"/>
      <c r="CIX130" s="336"/>
      <c r="CIY130" s="336"/>
      <c r="CIZ130" s="336"/>
      <c r="CJA130" s="171"/>
      <c r="CJB130" s="336"/>
      <c r="CJC130" s="336"/>
      <c r="CJD130" s="336"/>
      <c r="CJE130" s="336"/>
      <c r="CJF130" s="336"/>
      <c r="CJG130" s="336"/>
      <c r="CJH130" s="336"/>
      <c r="CJI130" s="336"/>
      <c r="CJJ130" s="336"/>
      <c r="CJK130" s="336"/>
      <c r="CJL130" s="171"/>
      <c r="CJM130" s="336"/>
      <c r="CJN130" s="336"/>
      <c r="CJO130" s="336"/>
      <c r="CJP130" s="336"/>
      <c r="CJQ130" s="336"/>
      <c r="CJR130" s="336"/>
      <c r="CJS130" s="336"/>
      <c r="CJT130" s="336"/>
      <c r="CJU130" s="336"/>
      <c r="CJV130" s="336"/>
      <c r="CJW130" s="171"/>
      <c r="CJX130" s="336"/>
      <c r="CJY130" s="336"/>
      <c r="CJZ130" s="336"/>
      <c r="CKA130" s="336"/>
      <c r="CKB130" s="336"/>
      <c r="CKC130" s="336"/>
      <c r="CKD130" s="336"/>
      <c r="CKE130" s="336"/>
      <c r="CKF130" s="336"/>
      <c r="CKG130" s="336"/>
      <c r="CKH130" s="171"/>
      <c r="CKI130" s="336"/>
      <c r="CKJ130" s="336"/>
      <c r="CKK130" s="336"/>
      <c r="CKL130" s="336"/>
      <c r="CKM130" s="336"/>
      <c r="CKN130" s="336"/>
      <c r="CKO130" s="336"/>
      <c r="CKP130" s="336"/>
      <c r="CKQ130" s="336"/>
      <c r="CKR130" s="336"/>
      <c r="CKS130" s="171"/>
      <c r="CKT130" s="336"/>
      <c r="CKU130" s="336"/>
      <c r="CKV130" s="336"/>
      <c r="CKW130" s="336"/>
      <c r="CKX130" s="336"/>
      <c r="CKY130" s="336"/>
      <c r="CKZ130" s="336"/>
      <c r="CLA130" s="336"/>
      <c r="CLB130" s="336"/>
      <c r="CLC130" s="336"/>
      <c r="CLD130" s="171"/>
      <c r="CLE130" s="336"/>
      <c r="CLF130" s="336"/>
      <c r="CLG130" s="336"/>
      <c r="CLH130" s="336"/>
      <c r="CLI130" s="336"/>
      <c r="CLJ130" s="336"/>
      <c r="CLK130" s="336"/>
      <c r="CLL130" s="336"/>
      <c r="CLM130" s="336"/>
      <c r="CLN130" s="336"/>
      <c r="CLO130" s="171"/>
      <c r="CLP130" s="336"/>
      <c r="CLQ130" s="336"/>
      <c r="CLR130" s="336"/>
      <c r="CLS130" s="336"/>
      <c r="CLT130" s="336"/>
      <c r="CLU130" s="336"/>
      <c r="CLV130" s="336"/>
      <c r="CLW130" s="336"/>
      <c r="CLX130" s="336"/>
      <c r="CLY130" s="336"/>
      <c r="CLZ130" s="171"/>
      <c r="CMA130" s="336"/>
      <c r="CMB130" s="336"/>
      <c r="CMC130" s="336"/>
      <c r="CMD130" s="336"/>
      <c r="CME130" s="336"/>
      <c r="CMF130" s="336"/>
      <c r="CMG130" s="336"/>
      <c r="CMH130" s="336"/>
      <c r="CMI130" s="336"/>
      <c r="CMJ130" s="336"/>
      <c r="CMK130" s="171"/>
      <c r="CML130" s="336"/>
      <c r="CMM130" s="336"/>
      <c r="CMN130" s="336"/>
      <c r="CMO130" s="336"/>
      <c r="CMP130" s="336"/>
      <c r="CMQ130" s="336"/>
      <c r="CMR130" s="336"/>
      <c r="CMS130" s="336"/>
      <c r="CMT130" s="336"/>
      <c r="CMU130" s="336"/>
      <c r="CMV130" s="171"/>
      <c r="CMW130" s="336"/>
      <c r="CMX130" s="336"/>
      <c r="CMY130" s="336"/>
      <c r="CMZ130" s="336"/>
      <c r="CNA130" s="336"/>
      <c r="CNB130" s="336"/>
      <c r="CNC130" s="336"/>
      <c r="CND130" s="336"/>
      <c r="CNE130" s="336"/>
      <c r="CNF130" s="336"/>
      <c r="CNG130" s="171"/>
      <c r="CNH130" s="336"/>
      <c r="CNI130" s="336"/>
      <c r="CNJ130" s="336"/>
      <c r="CNK130" s="336"/>
      <c r="CNL130" s="336"/>
      <c r="CNM130" s="336"/>
      <c r="CNN130" s="336"/>
      <c r="CNO130" s="336"/>
      <c r="CNP130" s="336"/>
      <c r="CNQ130" s="336"/>
      <c r="CNR130" s="171"/>
      <c r="CNS130" s="336"/>
      <c r="CNT130" s="336"/>
      <c r="CNU130" s="336"/>
      <c r="CNV130" s="336"/>
      <c r="CNW130" s="336"/>
      <c r="CNX130" s="336"/>
      <c r="CNY130" s="336"/>
      <c r="CNZ130" s="336"/>
      <c r="COA130" s="336"/>
      <c r="COB130" s="336"/>
      <c r="COC130" s="171"/>
      <c r="COD130" s="336"/>
      <c r="COE130" s="336"/>
      <c r="COF130" s="336"/>
      <c r="COG130" s="336"/>
      <c r="COH130" s="336"/>
      <c r="COI130" s="336"/>
      <c r="COJ130" s="336"/>
      <c r="COK130" s="336"/>
      <c r="COL130" s="336"/>
      <c r="COM130" s="336"/>
      <c r="CON130" s="171"/>
      <c r="COO130" s="336"/>
      <c r="COP130" s="336"/>
      <c r="COQ130" s="336"/>
      <c r="COR130" s="336"/>
      <c r="COS130" s="336"/>
      <c r="COT130" s="336"/>
      <c r="COU130" s="336"/>
      <c r="COV130" s="336"/>
      <c r="COW130" s="336"/>
      <c r="COX130" s="336"/>
      <c r="COY130" s="171"/>
      <c r="COZ130" s="336"/>
      <c r="CPA130" s="336"/>
      <c r="CPB130" s="336"/>
      <c r="CPC130" s="336"/>
      <c r="CPD130" s="336"/>
      <c r="CPE130" s="336"/>
      <c r="CPF130" s="336"/>
      <c r="CPG130" s="336"/>
      <c r="CPH130" s="336"/>
      <c r="CPI130" s="336"/>
      <c r="CPJ130" s="171"/>
      <c r="CPK130" s="336"/>
      <c r="CPL130" s="336"/>
      <c r="CPM130" s="336"/>
      <c r="CPN130" s="336"/>
      <c r="CPO130" s="336"/>
      <c r="CPP130" s="336"/>
      <c r="CPQ130" s="336"/>
      <c r="CPR130" s="336"/>
      <c r="CPS130" s="336"/>
      <c r="CPT130" s="336"/>
      <c r="CPU130" s="171"/>
      <c r="CPV130" s="336"/>
      <c r="CPW130" s="336"/>
      <c r="CPX130" s="336"/>
      <c r="CPY130" s="336"/>
      <c r="CPZ130" s="336"/>
      <c r="CQA130" s="336"/>
      <c r="CQB130" s="336"/>
      <c r="CQC130" s="336"/>
      <c r="CQD130" s="336"/>
      <c r="CQE130" s="336"/>
      <c r="CQF130" s="171"/>
      <c r="CQG130" s="336"/>
      <c r="CQH130" s="336"/>
      <c r="CQI130" s="336"/>
      <c r="CQJ130" s="336"/>
      <c r="CQK130" s="336"/>
      <c r="CQL130" s="336"/>
      <c r="CQM130" s="336"/>
      <c r="CQN130" s="336"/>
      <c r="CQO130" s="336"/>
      <c r="CQP130" s="336"/>
      <c r="CQQ130" s="171"/>
      <c r="CQR130" s="336"/>
      <c r="CQS130" s="336"/>
      <c r="CQT130" s="336"/>
      <c r="CQU130" s="336"/>
      <c r="CQV130" s="336"/>
      <c r="CQW130" s="336"/>
      <c r="CQX130" s="336"/>
      <c r="CQY130" s="336"/>
      <c r="CQZ130" s="336"/>
      <c r="CRA130" s="336"/>
      <c r="CRB130" s="171"/>
      <c r="CRC130" s="336"/>
      <c r="CRD130" s="336"/>
      <c r="CRE130" s="336"/>
      <c r="CRF130" s="336"/>
      <c r="CRG130" s="336"/>
      <c r="CRH130" s="336"/>
      <c r="CRI130" s="336"/>
      <c r="CRJ130" s="336"/>
      <c r="CRK130" s="336"/>
      <c r="CRL130" s="336"/>
      <c r="CRM130" s="171"/>
      <c r="CRN130" s="336"/>
      <c r="CRO130" s="336"/>
      <c r="CRP130" s="336"/>
      <c r="CRQ130" s="336"/>
      <c r="CRR130" s="336"/>
      <c r="CRS130" s="336"/>
      <c r="CRT130" s="336"/>
      <c r="CRU130" s="336"/>
      <c r="CRV130" s="336"/>
      <c r="CRW130" s="336"/>
      <c r="CRX130" s="171"/>
      <c r="CRY130" s="336"/>
      <c r="CRZ130" s="336"/>
      <c r="CSA130" s="336"/>
      <c r="CSB130" s="336"/>
      <c r="CSC130" s="336"/>
      <c r="CSD130" s="336"/>
      <c r="CSE130" s="336"/>
      <c r="CSF130" s="336"/>
      <c r="CSG130" s="336"/>
      <c r="CSH130" s="336"/>
      <c r="CSI130" s="171"/>
      <c r="CSJ130" s="336"/>
      <c r="CSK130" s="336"/>
      <c r="CSL130" s="336"/>
      <c r="CSM130" s="336"/>
      <c r="CSN130" s="336"/>
      <c r="CSO130" s="336"/>
      <c r="CSP130" s="336"/>
      <c r="CSQ130" s="336"/>
      <c r="CSR130" s="336"/>
      <c r="CSS130" s="336"/>
      <c r="CST130" s="171"/>
      <c r="CSU130" s="336"/>
      <c r="CSV130" s="336"/>
      <c r="CSW130" s="336"/>
      <c r="CSX130" s="336"/>
      <c r="CSY130" s="336"/>
      <c r="CSZ130" s="336"/>
      <c r="CTA130" s="336"/>
      <c r="CTB130" s="336"/>
      <c r="CTC130" s="336"/>
      <c r="CTD130" s="336"/>
      <c r="CTE130" s="171"/>
      <c r="CTF130" s="336"/>
      <c r="CTG130" s="336"/>
      <c r="CTH130" s="336"/>
      <c r="CTI130" s="336"/>
      <c r="CTJ130" s="336"/>
      <c r="CTK130" s="336"/>
      <c r="CTL130" s="336"/>
      <c r="CTM130" s="336"/>
      <c r="CTN130" s="336"/>
      <c r="CTO130" s="336"/>
      <c r="CTP130" s="171"/>
      <c r="CTQ130" s="336"/>
      <c r="CTR130" s="336"/>
      <c r="CTS130" s="336"/>
      <c r="CTT130" s="336"/>
      <c r="CTU130" s="336"/>
      <c r="CTV130" s="336"/>
      <c r="CTW130" s="336"/>
      <c r="CTX130" s="336"/>
      <c r="CTY130" s="336"/>
      <c r="CTZ130" s="336"/>
      <c r="CUA130" s="171"/>
      <c r="CUB130" s="336"/>
      <c r="CUC130" s="336"/>
      <c r="CUD130" s="336"/>
      <c r="CUE130" s="336"/>
      <c r="CUF130" s="336"/>
      <c r="CUG130" s="336"/>
      <c r="CUH130" s="336"/>
      <c r="CUI130" s="336"/>
      <c r="CUJ130" s="336"/>
      <c r="CUK130" s="336"/>
      <c r="CUL130" s="171"/>
      <c r="CUM130" s="336"/>
      <c r="CUN130" s="336"/>
      <c r="CUO130" s="336"/>
      <c r="CUP130" s="336"/>
      <c r="CUQ130" s="336"/>
      <c r="CUR130" s="336"/>
      <c r="CUS130" s="336"/>
      <c r="CUT130" s="336"/>
      <c r="CUU130" s="336"/>
      <c r="CUV130" s="336"/>
      <c r="CUW130" s="171"/>
      <c r="CUX130" s="336"/>
      <c r="CUY130" s="336"/>
      <c r="CUZ130" s="336"/>
      <c r="CVA130" s="336"/>
      <c r="CVB130" s="336"/>
      <c r="CVC130" s="336"/>
      <c r="CVD130" s="336"/>
      <c r="CVE130" s="336"/>
      <c r="CVF130" s="336"/>
      <c r="CVG130" s="336"/>
      <c r="CVH130" s="171"/>
      <c r="CVI130" s="336"/>
      <c r="CVJ130" s="336"/>
      <c r="CVK130" s="336"/>
      <c r="CVL130" s="336"/>
      <c r="CVM130" s="336"/>
      <c r="CVN130" s="336"/>
      <c r="CVO130" s="336"/>
      <c r="CVP130" s="336"/>
      <c r="CVQ130" s="336"/>
      <c r="CVR130" s="336"/>
      <c r="CVS130" s="171"/>
      <c r="CVT130" s="336"/>
      <c r="CVU130" s="336"/>
      <c r="CVV130" s="336"/>
      <c r="CVW130" s="336"/>
      <c r="CVX130" s="336"/>
      <c r="CVY130" s="336"/>
      <c r="CVZ130" s="336"/>
      <c r="CWA130" s="336"/>
      <c r="CWB130" s="336"/>
      <c r="CWC130" s="336"/>
      <c r="CWD130" s="171"/>
      <c r="CWE130" s="336"/>
      <c r="CWF130" s="336"/>
      <c r="CWG130" s="336"/>
      <c r="CWH130" s="336"/>
      <c r="CWI130" s="336"/>
      <c r="CWJ130" s="336"/>
      <c r="CWK130" s="336"/>
      <c r="CWL130" s="336"/>
      <c r="CWM130" s="336"/>
      <c r="CWN130" s="336"/>
      <c r="CWO130" s="171"/>
      <c r="CWP130" s="336"/>
      <c r="CWQ130" s="336"/>
      <c r="CWR130" s="336"/>
      <c r="CWS130" s="336"/>
      <c r="CWT130" s="336"/>
      <c r="CWU130" s="336"/>
      <c r="CWV130" s="336"/>
      <c r="CWW130" s="336"/>
      <c r="CWX130" s="336"/>
      <c r="CWY130" s="336"/>
      <c r="CWZ130" s="171"/>
      <c r="CXA130" s="336"/>
      <c r="CXB130" s="336"/>
      <c r="CXC130" s="336"/>
      <c r="CXD130" s="336"/>
      <c r="CXE130" s="336"/>
      <c r="CXF130" s="336"/>
      <c r="CXG130" s="336"/>
      <c r="CXH130" s="336"/>
      <c r="CXI130" s="336"/>
      <c r="CXJ130" s="336"/>
      <c r="CXK130" s="171"/>
      <c r="CXL130" s="336"/>
      <c r="CXM130" s="336"/>
      <c r="CXN130" s="336"/>
      <c r="CXO130" s="336"/>
      <c r="CXP130" s="336"/>
      <c r="CXQ130" s="336"/>
      <c r="CXR130" s="336"/>
      <c r="CXS130" s="336"/>
      <c r="CXT130" s="336"/>
      <c r="CXU130" s="336"/>
      <c r="CXV130" s="171"/>
      <c r="CXW130" s="336"/>
      <c r="CXX130" s="336"/>
      <c r="CXY130" s="336"/>
      <c r="CXZ130" s="336"/>
      <c r="CYA130" s="336"/>
      <c r="CYB130" s="336"/>
      <c r="CYC130" s="336"/>
      <c r="CYD130" s="336"/>
      <c r="CYE130" s="336"/>
      <c r="CYF130" s="336"/>
      <c r="CYG130" s="171"/>
      <c r="CYH130" s="336"/>
      <c r="CYI130" s="336"/>
      <c r="CYJ130" s="336"/>
      <c r="CYK130" s="336"/>
      <c r="CYL130" s="336"/>
      <c r="CYM130" s="336"/>
      <c r="CYN130" s="336"/>
      <c r="CYO130" s="336"/>
      <c r="CYP130" s="336"/>
      <c r="CYQ130" s="336"/>
      <c r="CYR130" s="171"/>
      <c r="CYS130" s="336"/>
      <c r="CYT130" s="336"/>
      <c r="CYU130" s="336"/>
      <c r="CYV130" s="336"/>
      <c r="CYW130" s="336"/>
      <c r="CYX130" s="336"/>
      <c r="CYY130" s="336"/>
      <c r="CYZ130" s="336"/>
      <c r="CZA130" s="336"/>
      <c r="CZB130" s="336"/>
      <c r="CZC130" s="171"/>
      <c r="CZD130" s="336"/>
      <c r="CZE130" s="336"/>
      <c r="CZF130" s="336"/>
      <c r="CZG130" s="336"/>
      <c r="CZH130" s="336"/>
      <c r="CZI130" s="336"/>
      <c r="CZJ130" s="336"/>
      <c r="CZK130" s="336"/>
      <c r="CZL130" s="336"/>
      <c r="CZM130" s="336"/>
      <c r="CZN130" s="171"/>
      <c r="CZO130" s="336"/>
      <c r="CZP130" s="336"/>
      <c r="CZQ130" s="336"/>
      <c r="CZR130" s="336"/>
      <c r="CZS130" s="336"/>
      <c r="CZT130" s="336"/>
      <c r="CZU130" s="336"/>
      <c r="CZV130" s="336"/>
      <c r="CZW130" s="336"/>
      <c r="CZX130" s="336"/>
      <c r="CZY130" s="171"/>
      <c r="CZZ130" s="336"/>
      <c r="DAA130" s="336"/>
      <c r="DAB130" s="336"/>
      <c r="DAC130" s="336"/>
      <c r="DAD130" s="336"/>
      <c r="DAE130" s="336"/>
      <c r="DAF130" s="336"/>
      <c r="DAG130" s="336"/>
      <c r="DAH130" s="336"/>
      <c r="DAI130" s="336"/>
      <c r="DAJ130" s="171"/>
      <c r="DAK130" s="336"/>
      <c r="DAL130" s="336"/>
      <c r="DAM130" s="336"/>
      <c r="DAN130" s="336"/>
      <c r="DAO130" s="336"/>
      <c r="DAP130" s="336"/>
      <c r="DAQ130" s="336"/>
      <c r="DAR130" s="336"/>
      <c r="DAS130" s="336"/>
      <c r="DAT130" s="336"/>
      <c r="DAU130" s="171"/>
      <c r="DAV130" s="336"/>
      <c r="DAW130" s="336"/>
      <c r="DAX130" s="336"/>
      <c r="DAY130" s="336"/>
      <c r="DAZ130" s="336"/>
      <c r="DBA130" s="336"/>
      <c r="DBB130" s="336"/>
      <c r="DBC130" s="336"/>
      <c r="DBD130" s="336"/>
      <c r="DBE130" s="336"/>
      <c r="DBF130" s="171"/>
      <c r="DBG130" s="336"/>
      <c r="DBH130" s="336"/>
      <c r="DBI130" s="336"/>
      <c r="DBJ130" s="336"/>
      <c r="DBK130" s="336"/>
      <c r="DBL130" s="336"/>
      <c r="DBM130" s="336"/>
      <c r="DBN130" s="336"/>
      <c r="DBO130" s="336"/>
      <c r="DBP130" s="336"/>
      <c r="DBQ130" s="171"/>
      <c r="DBR130" s="336"/>
      <c r="DBS130" s="336"/>
      <c r="DBT130" s="336"/>
      <c r="DBU130" s="336"/>
      <c r="DBV130" s="336"/>
      <c r="DBW130" s="336"/>
      <c r="DBX130" s="336"/>
      <c r="DBY130" s="336"/>
      <c r="DBZ130" s="336"/>
      <c r="DCA130" s="336"/>
      <c r="DCB130" s="171"/>
      <c r="DCC130" s="336"/>
      <c r="DCD130" s="336"/>
      <c r="DCE130" s="336"/>
      <c r="DCF130" s="336"/>
      <c r="DCG130" s="336"/>
      <c r="DCH130" s="336"/>
      <c r="DCI130" s="336"/>
      <c r="DCJ130" s="336"/>
      <c r="DCK130" s="336"/>
      <c r="DCL130" s="336"/>
      <c r="DCM130" s="171"/>
      <c r="DCN130" s="336"/>
      <c r="DCO130" s="336"/>
      <c r="DCP130" s="336"/>
      <c r="DCQ130" s="336"/>
      <c r="DCR130" s="336"/>
      <c r="DCS130" s="336"/>
      <c r="DCT130" s="336"/>
      <c r="DCU130" s="336"/>
      <c r="DCV130" s="336"/>
      <c r="DCW130" s="336"/>
      <c r="DCX130" s="171"/>
      <c r="DCY130" s="336"/>
      <c r="DCZ130" s="336"/>
      <c r="DDA130" s="336"/>
      <c r="DDB130" s="336"/>
      <c r="DDC130" s="336"/>
      <c r="DDD130" s="336"/>
      <c r="DDE130" s="336"/>
      <c r="DDF130" s="336"/>
      <c r="DDG130" s="336"/>
      <c r="DDH130" s="336"/>
      <c r="DDI130" s="171"/>
      <c r="DDJ130" s="336"/>
      <c r="DDK130" s="336"/>
      <c r="DDL130" s="336"/>
      <c r="DDM130" s="336"/>
      <c r="DDN130" s="336"/>
      <c r="DDO130" s="336"/>
      <c r="DDP130" s="336"/>
      <c r="DDQ130" s="336"/>
      <c r="DDR130" s="336"/>
      <c r="DDS130" s="336"/>
      <c r="DDT130" s="171"/>
      <c r="DDU130" s="336"/>
      <c r="DDV130" s="336"/>
      <c r="DDW130" s="336"/>
      <c r="DDX130" s="336"/>
      <c r="DDY130" s="336"/>
      <c r="DDZ130" s="336"/>
      <c r="DEA130" s="336"/>
      <c r="DEB130" s="336"/>
      <c r="DEC130" s="336"/>
      <c r="DED130" s="336"/>
      <c r="DEE130" s="171"/>
      <c r="DEF130" s="336"/>
      <c r="DEG130" s="336"/>
      <c r="DEH130" s="336"/>
      <c r="DEI130" s="336"/>
      <c r="DEJ130" s="336"/>
      <c r="DEK130" s="336"/>
      <c r="DEL130" s="336"/>
      <c r="DEM130" s="336"/>
      <c r="DEN130" s="336"/>
      <c r="DEO130" s="336"/>
      <c r="DEP130" s="171"/>
      <c r="DEQ130" s="336"/>
      <c r="DER130" s="336"/>
      <c r="DES130" s="336"/>
      <c r="DET130" s="336"/>
      <c r="DEU130" s="336"/>
      <c r="DEV130" s="336"/>
      <c r="DEW130" s="336"/>
      <c r="DEX130" s="336"/>
      <c r="DEY130" s="336"/>
      <c r="DEZ130" s="336"/>
      <c r="DFA130" s="171"/>
      <c r="DFB130" s="336"/>
      <c r="DFC130" s="336"/>
      <c r="DFD130" s="336"/>
      <c r="DFE130" s="336"/>
      <c r="DFF130" s="336"/>
      <c r="DFG130" s="336"/>
      <c r="DFH130" s="336"/>
      <c r="DFI130" s="336"/>
      <c r="DFJ130" s="336"/>
      <c r="DFK130" s="336"/>
      <c r="DFL130" s="171"/>
      <c r="DFM130" s="336"/>
      <c r="DFN130" s="336"/>
      <c r="DFO130" s="336"/>
      <c r="DFP130" s="336"/>
      <c r="DFQ130" s="336"/>
      <c r="DFR130" s="336"/>
      <c r="DFS130" s="336"/>
      <c r="DFT130" s="336"/>
      <c r="DFU130" s="336"/>
      <c r="DFV130" s="336"/>
      <c r="DFW130" s="171"/>
      <c r="DFX130" s="336"/>
      <c r="DFY130" s="336"/>
      <c r="DFZ130" s="336"/>
      <c r="DGA130" s="336"/>
      <c r="DGB130" s="336"/>
      <c r="DGC130" s="336"/>
      <c r="DGD130" s="336"/>
      <c r="DGE130" s="336"/>
      <c r="DGF130" s="336"/>
      <c r="DGG130" s="336"/>
      <c r="DGH130" s="171"/>
      <c r="DGI130" s="336"/>
      <c r="DGJ130" s="336"/>
      <c r="DGK130" s="336"/>
      <c r="DGL130" s="336"/>
      <c r="DGM130" s="336"/>
      <c r="DGN130" s="336"/>
      <c r="DGO130" s="336"/>
      <c r="DGP130" s="336"/>
      <c r="DGQ130" s="336"/>
      <c r="DGR130" s="336"/>
      <c r="DGS130" s="171"/>
      <c r="DGT130" s="336"/>
      <c r="DGU130" s="336"/>
      <c r="DGV130" s="336"/>
      <c r="DGW130" s="336"/>
      <c r="DGX130" s="336"/>
      <c r="DGY130" s="336"/>
      <c r="DGZ130" s="336"/>
      <c r="DHA130" s="336"/>
      <c r="DHB130" s="336"/>
      <c r="DHC130" s="336"/>
      <c r="DHD130" s="171"/>
      <c r="DHE130" s="336"/>
      <c r="DHF130" s="336"/>
      <c r="DHG130" s="336"/>
      <c r="DHH130" s="336"/>
      <c r="DHI130" s="336"/>
      <c r="DHJ130" s="336"/>
      <c r="DHK130" s="336"/>
      <c r="DHL130" s="336"/>
      <c r="DHM130" s="336"/>
      <c r="DHN130" s="336"/>
      <c r="DHO130" s="171"/>
      <c r="DHP130" s="336"/>
      <c r="DHQ130" s="336"/>
      <c r="DHR130" s="336"/>
      <c r="DHS130" s="336"/>
      <c r="DHT130" s="336"/>
      <c r="DHU130" s="336"/>
      <c r="DHV130" s="336"/>
      <c r="DHW130" s="336"/>
      <c r="DHX130" s="336"/>
      <c r="DHY130" s="336"/>
      <c r="DHZ130" s="171"/>
      <c r="DIA130" s="336"/>
      <c r="DIB130" s="336"/>
      <c r="DIC130" s="336"/>
      <c r="DID130" s="336"/>
      <c r="DIE130" s="336"/>
      <c r="DIF130" s="336"/>
      <c r="DIG130" s="336"/>
      <c r="DIH130" s="336"/>
      <c r="DII130" s="336"/>
      <c r="DIJ130" s="336"/>
      <c r="DIK130" s="171"/>
      <c r="DIL130" s="336"/>
      <c r="DIM130" s="336"/>
      <c r="DIN130" s="336"/>
      <c r="DIO130" s="336"/>
      <c r="DIP130" s="336"/>
      <c r="DIQ130" s="336"/>
      <c r="DIR130" s="336"/>
      <c r="DIS130" s="336"/>
      <c r="DIT130" s="336"/>
      <c r="DIU130" s="336"/>
      <c r="DIV130" s="171"/>
      <c r="DIW130" s="336"/>
      <c r="DIX130" s="336"/>
      <c r="DIY130" s="336"/>
      <c r="DIZ130" s="336"/>
      <c r="DJA130" s="336"/>
      <c r="DJB130" s="336"/>
      <c r="DJC130" s="336"/>
      <c r="DJD130" s="336"/>
      <c r="DJE130" s="336"/>
      <c r="DJF130" s="336"/>
      <c r="DJG130" s="171"/>
      <c r="DJH130" s="336"/>
      <c r="DJI130" s="336"/>
      <c r="DJJ130" s="336"/>
      <c r="DJK130" s="336"/>
      <c r="DJL130" s="336"/>
      <c r="DJM130" s="336"/>
      <c r="DJN130" s="336"/>
      <c r="DJO130" s="336"/>
      <c r="DJP130" s="336"/>
      <c r="DJQ130" s="336"/>
      <c r="DJR130" s="171"/>
      <c r="DJS130" s="336"/>
      <c r="DJT130" s="336"/>
      <c r="DJU130" s="336"/>
      <c r="DJV130" s="336"/>
      <c r="DJW130" s="336"/>
      <c r="DJX130" s="336"/>
      <c r="DJY130" s="336"/>
      <c r="DJZ130" s="336"/>
      <c r="DKA130" s="336"/>
      <c r="DKB130" s="336"/>
      <c r="DKC130" s="171"/>
      <c r="DKD130" s="336"/>
      <c r="DKE130" s="336"/>
      <c r="DKF130" s="336"/>
      <c r="DKG130" s="336"/>
      <c r="DKH130" s="336"/>
      <c r="DKI130" s="336"/>
      <c r="DKJ130" s="336"/>
      <c r="DKK130" s="336"/>
      <c r="DKL130" s="336"/>
      <c r="DKM130" s="336"/>
      <c r="DKN130" s="171"/>
      <c r="DKO130" s="336"/>
      <c r="DKP130" s="336"/>
      <c r="DKQ130" s="336"/>
      <c r="DKR130" s="336"/>
      <c r="DKS130" s="336"/>
      <c r="DKT130" s="336"/>
      <c r="DKU130" s="336"/>
      <c r="DKV130" s="336"/>
      <c r="DKW130" s="336"/>
      <c r="DKX130" s="336"/>
      <c r="DKY130" s="171"/>
      <c r="DKZ130" s="336"/>
      <c r="DLA130" s="336"/>
      <c r="DLB130" s="336"/>
      <c r="DLC130" s="336"/>
      <c r="DLD130" s="336"/>
      <c r="DLE130" s="336"/>
      <c r="DLF130" s="336"/>
      <c r="DLG130" s="336"/>
      <c r="DLH130" s="336"/>
      <c r="DLI130" s="336"/>
      <c r="DLJ130" s="171"/>
      <c r="DLK130" s="336"/>
      <c r="DLL130" s="336"/>
      <c r="DLM130" s="336"/>
      <c r="DLN130" s="336"/>
      <c r="DLO130" s="336"/>
      <c r="DLP130" s="336"/>
      <c r="DLQ130" s="336"/>
      <c r="DLR130" s="336"/>
      <c r="DLS130" s="336"/>
      <c r="DLT130" s="336"/>
      <c r="DLU130" s="171"/>
      <c r="DLV130" s="336"/>
      <c r="DLW130" s="336"/>
      <c r="DLX130" s="336"/>
      <c r="DLY130" s="336"/>
      <c r="DLZ130" s="336"/>
      <c r="DMA130" s="336"/>
      <c r="DMB130" s="336"/>
      <c r="DMC130" s="336"/>
      <c r="DMD130" s="336"/>
      <c r="DME130" s="336"/>
      <c r="DMF130" s="171"/>
      <c r="DMG130" s="336"/>
      <c r="DMH130" s="336"/>
      <c r="DMI130" s="336"/>
      <c r="DMJ130" s="336"/>
      <c r="DMK130" s="336"/>
      <c r="DML130" s="336"/>
      <c r="DMM130" s="336"/>
      <c r="DMN130" s="336"/>
      <c r="DMO130" s="336"/>
      <c r="DMP130" s="336"/>
      <c r="DMQ130" s="171"/>
      <c r="DMR130" s="336"/>
      <c r="DMS130" s="336"/>
      <c r="DMT130" s="336"/>
      <c r="DMU130" s="336"/>
      <c r="DMV130" s="336"/>
      <c r="DMW130" s="336"/>
      <c r="DMX130" s="336"/>
      <c r="DMY130" s="336"/>
      <c r="DMZ130" s="336"/>
      <c r="DNA130" s="336"/>
      <c r="DNB130" s="171"/>
      <c r="DNC130" s="336"/>
      <c r="DND130" s="336"/>
      <c r="DNE130" s="336"/>
      <c r="DNF130" s="336"/>
      <c r="DNG130" s="336"/>
      <c r="DNH130" s="336"/>
      <c r="DNI130" s="336"/>
      <c r="DNJ130" s="336"/>
      <c r="DNK130" s="336"/>
      <c r="DNL130" s="336"/>
      <c r="DNM130" s="171"/>
      <c r="DNN130" s="336"/>
      <c r="DNO130" s="336"/>
      <c r="DNP130" s="336"/>
      <c r="DNQ130" s="336"/>
      <c r="DNR130" s="336"/>
      <c r="DNS130" s="336"/>
      <c r="DNT130" s="336"/>
      <c r="DNU130" s="336"/>
      <c r="DNV130" s="336"/>
      <c r="DNW130" s="336"/>
      <c r="DNX130" s="171"/>
      <c r="DNY130" s="336"/>
      <c r="DNZ130" s="336"/>
      <c r="DOA130" s="336"/>
      <c r="DOB130" s="336"/>
      <c r="DOC130" s="336"/>
      <c r="DOD130" s="336"/>
      <c r="DOE130" s="336"/>
      <c r="DOF130" s="336"/>
      <c r="DOG130" s="336"/>
      <c r="DOH130" s="336"/>
      <c r="DOI130" s="171"/>
      <c r="DOJ130" s="336"/>
      <c r="DOK130" s="336"/>
      <c r="DOL130" s="336"/>
      <c r="DOM130" s="336"/>
      <c r="DON130" s="336"/>
      <c r="DOO130" s="336"/>
      <c r="DOP130" s="336"/>
      <c r="DOQ130" s="336"/>
      <c r="DOR130" s="336"/>
      <c r="DOS130" s="336"/>
      <c r="DOT130" s="171"/>
      <c r="DOU130" s="336"/>
      <c r="DOV130" s="336"/>
      <c r="DOW130" s="336"/>
      <c r="DOX130" s="336"/>
      <c r="DOY130" s="336"/>
      <c r="DOZ130" s="336"/>
      <c r="DPA130" s="336"/>
      <c r="DPB130" s="336"/>
      <c r="DPC130" s="336"/>
      <c r="DPD130" s="336"/>
      <c r="DPE130" s="171"/>
      <c r="DPF130" s="336"/>
      <c r="DPG130" s="336"/>
      <c r="DPH130" s="336"/>
      <c r="DPI130" s="336"/>
      <c r="DPJ130" s="336"/>
      <c r="DPK130" s="336"/>
      <c r="DPL130" s="336"/>
      <c r="DPM130" s="336"/>
      <c r="DPN130" s="336"/>
      <c r="DPO130" s="336"/>
      <c r="DPP130" s="171"/>
      <c r="DPQ130" s="336"/>
      <c r="DPR130" s="336"/>
      <c r="DPS130" s="336"/>
      <c r="DPT130" s="336"/>
      <c r="DPU130" s="336"/>
      <c r="DPV130" s="336"/>
      <c r="DPW130" s="336"/>
      <c r="DPX130" s="336"/>
      <c r="DPY130" s="336"/>
      <c r="DPZ130" s="336"/>
      <c r="DQA130" s="171"/>
      <c r="DQB130" s="336"/>
      <c r="DQC130" s="336"/>
      <c r="DQD130" s="336"/>
      <c r="DQE130" s="336"/>
      <c r="DQF130" s="336"/>
      <c r="DQG130" s="336"/>
      <c r="DQH130" s="336"/>
      <c r="DQI130" s="336"/>
      <c r="DQJ130" s="336"/>
      <c r="DQK130" s="336"/>
      <c r="DQL130" s="171"/>
      <c r="DQM130" s="336"/>
      <c r="DQN130" s="336"/>
      <c r="DQO130" s="336"/>
      <c r="DQP130" s="336"/>
      <c r="DQQ130" s="336"/>
      <c r="DQR130" s="336"/>
      <c r="DQS130" s="336"/>
      <c r="DQT130" s="336"/>
      <c r="DQU130" s="336"/>
      <c r="DQV130" s="336"/>
      <c r="DQW130" s="171"/>
      <c r="DQX130" s="336"/>
      <c r="DQY130" s="336"/>
      <c r="DQZ130" s="336"/>
      <c r="DRA130" s="336"/>
      <c r="DRB130" s="336"/>
      <c r="DRC130" s="336"/>
      <c r="DRD130" s="336"/>
      <c r="DRE130" s="336"/>
      <c r="DRF130" s="336"/>
      <c r="DRG130" s="336"/>
      <c r="DRH130" s="171"/>
      <c r="DRI130" s="336"/>
      <c r="DRJ130" s="336"/>
      <c r="DRK130" s="336"/>
      <c r="DRL130" s="336"/>
      <c r="DRM130" s="336"/>
      <c r="DRN130" s="336"/>
      <c r="DRO130" s="336"/>
      <c r="DRP130" s="336"/>
      <c r="DRQ130" s="336"/>
      <c r="DRR130" s="336"/>
      <c r="DRS130" s="171"/>
      <c r="DRT130" s="336"/>
      <c r="DRU130" s="336"/>
      <c r="DRV130" s="336"/>
      <c r="DRW130" s="336"/>
      <c r="DRX130" s="336"/>
      <c r="DRY130" s="336"/>
      <c r="DRZ130" s="336"/>
      <c r="DSA130" s="336"/>
      <c r="DSB130" s="336"/>
      <c r="DSC130" s="336"/>
      <c r="DSD130" s="171"/>
      <c r="DSE130" s="336"/>
      <c r="DSF130" s="336"/>
      <c r="DSG130" s="336"/>
      <c r="DSH130" s="336"/>
      <c r="DSI130" s="336"/>
      <c r="DSJ130" s="336"/>
      <c r="DSK130" s="336"/>
      <c r="DSL130" s="336"/>
      <c r="DSM130" s="336"/>
      <c r="DSN130" s="336"/>
      <c r="DSO130" s="171"/>
      <c r="DSP130" s="336"/>
      <c r="DSQ130" s="336"/>
      <c r="DSR130" s="336"/>
      <c r="DSS130" s="336"/>
      <c r="DST130" s="336"/>
      <c r="DSU130" s="336"/>
      <c r="DSV130" s="336"/>
      <c r="DSW130" s="336"/>
      <c r="DSX130" s="336"/>
      <c r="DSY130" s="336"/>
      <c r="DSZ130" s="171"/>
      <c r="DTA130" s="336"/>
      <c r="DTB130" s="336"/>
      <c r="DTC130" s="336"/>
      <c r="DTD130" s="336"/>
      <c r="DTE130" s="336"/>
      <c r="DTF130" s="336"/>
      <c r="DTG130" s="336"/>
      <c r="DTH130" s="336"/>
      <c r="DTI130" s="336"/>
      <c r="DTJ130" s="336"/>
      <c r="DTK130" s="171"/>
      <c r="DTL130" s="336"/>
      <c r="DTM130" s="336"/>
      <c r="DTN130" s="336"/>
      <c r="DTO130" s="336"/>
      <c r="DTP130" s="336"/>
      <c r="DTQ130" s="336"/>
      <c r="DTR130" s="336"/>
      <c r="DTS130" s="336"/>
      <c r="DTT130" s="336"/>
      <c r="DTU130" s="336"/>
      <c r="DTV130" s="171"/>
      <c r="DTW130" s="336"/>
      <c r="DTX130" s="336"/>
      <c r="DTY130" s="336"/>
      <c r="DTZ130" s="336"/>
      <c r="DUA130" s="336"/>
      <c r="DUB130" s="336"/>
      <c r="DUC130" s="336"/>
      <c r="DUD130" s="336"/>
      <c r="DUE130" s="336"/>
      <c r="DUF130" s="336"/>
      <c r="DUG130" s="171"/>
      <c r="DUH130" s="336"/>
      <c r="DUI130" s="336"/>
      <c r="DUJ130" s="336"/>
      <c r="DUK130" s="336"/>
      <c r="DUL130" s="336"/>
      <c r="DUM130" s="336"/>
      <c r="DUN130" s="336"/>
      <c r="DUO130" s="336"/>
      <c r="DUP130" s="336"/>
      <c r="DUQ130" s="336"/>
      <c r="DUR130" s="171"/>
      <c r="DUS130" s="336"/>
      <c r="DUT130" s="336"/>
      <c r="DUU130" s="336"/>
      <c r="DUV130" s="336"/>
      <c r="DUW130" s="336"/>
      <c r="DUX130" s="336"/>
      <c r="DUY130" s="336"/>
      <c r="DUZ130" s="336"/>
      <c r="DVA130" s="336"/>
      <c r="DVB130" s="336"/>
      <c r="DVC130" s="171"/>
      <c r="DVD130" s="336"/>
      <c r="DVE130" s="336"/>
      <c r="DVF130" s="336"/>
      <c r="DVG130" s="336"/>
      <c r="DVH130" s="336"/>
      <c r="DVI130" s="336"/>
      <c r="DVJ130" s="336"/>
      <c r="DVK130" s="336"/>
      <c r="DVL130" s="336"/>
      <c r="DVM130" s="336"/>
      <c r="DVN130" s="171"/>
      <c r="DVO130" s="336"/>
      <c r="DVP130" s="336"/>
      <c r="DVQ130" s="336"/>
      <c r="DVR130" s="336"/>
      <c r="DVS130" s="336"/>
      <c r="DVT130" s="336"/>
      <c r="DVU130" s="336"/>
      <c r="DVV130" s="336"/>
      <c r="DVW130" s="336"/>
      <c r="DVX130" s="336"/>
      <c r="DVY130" s="171"/>
      <c r="DVZ130" s="336"/>
      <c r="DWA130" s="336"/>
      <c r="DWB130" s="336"/>
      <c r="DWC130" s="336"/>
      <c r="DWD130" s="336"/>
      <c r="DWE130" s="336"/>
      <c r="DWF130" s="336"/>
      <c r="DWG130" s="336"/>
      <c r="DWH130" s="336"/>
      <c r="DWI130" s="336"/>
      <c r="DWJ130" s="171"/>
      <c r="DWK130" s="336"/>
      <c r="DWL130" s="336"/>
      <c r="DWM130" s="336"/>
      <c r="DWN130" s="336"/>
      <c r="DWO130" s="336"/>
      <c r="DWP130" s="336"/>
      <c r="DWQ130" s="336"/>
      <c r="DWR130" s="336"/>
      <c r="DWS130" s="336"/>
      <c r="DWT130" s="336"/>
      <c r="DWU130" s="171"/>
      <c r="DWV130" s="336"/>
      <c r="DWW130" s="336"/>
      <c r="DWX130" s="336"/>
      <c r="DWY130" s="336"/>
      <c r="DWZ130" s="336"/>
      <c r="DXA130" s="336"/>
      <c r="DXB130" s="336"/>
      <c r="DXC130" s="336"/>
      <c r="DXD130" s="336"/>
      <c r="DXE130" s="336"/>
      <c r="DXF130" s="171"/>
      <c r="DXG130" s="336"/>
      <c r="DXH130" s="336"/>
      <c r="DXI130" s="336"/>
      <c r="DXJ130" s="336"/>
      <c r="DXK130" s="336"/>
      <c r="DXL130" s="336"/>
      <c r="DXM130" s="336"/>
      <c r="DXN130" s="336"/>
      <c r="DXO130" s="336"/>
      <c r="DXP130" s="336"/>
      <c r="DXQ130" s="171"/>
      <c r="DXR130" s="336"/>
      <c r="DXS130" s="336"/>
      <c r="DXT130" s="336"/>
      <c r="DXU130" s="336"/>
      <c r="DXV130" s="336"/>
      <c r="DXW130" s="336"/>
      <c r="DXX130" s="336"/>
      <c r="DXY130" s="336"/>
      <c r="DXZ130" s="336"/>
      <c r="DYA130" s="336"/>
      <c r="DYB130" s="171"/>
      <c r="DYC130" s="336"/>
      <c r="DYD130" s="336"/>
      <c r="DYE130" s="336"/>
      <c r="DYF130" s="336"/>
      <c r="DYG130" s="336"/>
      <c r="DYH130" s="336"/>
      <c r="DYI130" s="336"/>
      <c r="DYJ130" s="336"/>
      <c r="DYK130" s="336"/>
      <c r="DYL130" s="336"/>
      <c r="DYM130" s="171"/>
      <c r="DYN130" s="336"/>
      <c r="DYO130" s="336"/>
      <c r="DYP130" s="336"/>
      <c r="DYQ130" s="336"/>
      <c r="DYR130" s="336"/>
      <c r="DYS130" s="336"/>
      <c r="DYT130" s="336"/>
      <c r="DYU130" s="336"/>
      <c r="DYV130" s="336"/>
      <c r="DYW130" s="336"/>
      <c r="DYX130" s="171"/>
      <c r="DYY130" s="336"/>
      <c r="DYZ130" s="336"/>
      <c r="DZA130" s="336"/>
      <c r="DZB130" s="336"/>
      <c r="DZC130" s="336"/>
      <c r="DZD130" s="336"/>
      <c r="DZE130" s="336"/>
      <c r="DZF130" s="336"/>
      <c r="DZG130" s="336"/>
      <c r="DZH130" s="336"/>
      <c r="DZI130" s="171"/>
      <c r="DZJ130" s="336"/>
      <c r="DZK130" s="336"/>
      <c r="DZL130" s="336"/>
      <c r="DZM130" s="336"/>
      <c r="DZN130" s="336"/>
      <c r="DZO130" s="336"/>
      <c r="DZP130" s="336"/>
      <c r="DZQ130" s="336"/>
      <c r="DZR130" s="336"/>
      <c r="DZS130" s="336"/>
      <c r="DZT130" s="171"/>
      <c r="DZU130" s="336"/>
      <c r="DZV130" s="336"/>
      <c r="DZW130" s="336"/>
      <c r="DZX130" s="336"/>
      <c r="DZY130" s="336"/>
      <c r="DZZ130" s="336"/>
      <c r="EAA130" s="336"/>
      <c r="EAB130" s="336"/>
      <c r="EAC130" s="336"/>
      <c r="EAD130" s="336"/>
      <c r="EAE130" s="171"/>
      <c r="EAF130" s="336"/>
      <c r="EAG130" s="336"/>
      <c r="EAH130" s="336"/>
      <c r="EAI130" s="336"/>
      <c r="EAJ130" s="336"/>
      <c r="EAK130" s="336"/>
      <c r="EAL130" s="336"/>
      <c r="EAM130" s="336"/>
      <c r="EAN130" s="336"/>
      <c r="EAO130" s="336"/>
      <c r="EAP130" s="171"/>
      <c r="EAQ130" s="336"/>
      <c r="EAR130" s="336"/>
      <c r="EAS130" s="336"/>
      <c r="EAT130" s="336"/>
      <c r="EAU130" s="336"/>
      <c r="EAV130" s="336"/>
      <c r="EAW130" s="336"/>
      <c r="EAX130" s="336"/>
      <c r="EAY130" s="336"/>
      <c r="EAZ130" s="336"/>
      <c r="EBA130" s="171"/>
      <c r="EBB130" s="336"/>
      <c r="EBC130" s="336"/>
      <c r="EBD130" s="336"/>
      <c r="EBE130" s="336"/>
      <c r="EBF130" s="336"/>
      <c r="EBG130" s="336"/>
      <c r="EBH130" s="336"/>
      <c r="EBI130" s="336"/>
      <c r="EBJ130" s="336"/>
      <c r="EBK130" s="336"/>
      <c r="EBL130" s="171"/>
      <c r="EBM130" s="336"/>
      <c r="EBN130" s="336"/>
      <c r="EBO130" s="336"/>
      <c r="EBP130" s="336"/>
      <c r="EBQ130" s="336"/>
      <c r="EBR130" s="336"/>
      <c r="EBS130" s="336"/>
      <c r="EBT130" s="336"/>
      <c r="EBU130" s="336"/>
      <c r="EBV130" s="336"/>
      <c r="EBW130" s="171"/>
      <c r="EBX130" s="336"/>
      <c r="EBY130" s="336"/>
      <c r="EBZ130" s="336"/>
      <c r="ECA130" s="336"/>
      <c r="ECB130" s="336"/>
      <c r="ECC130" s="336"/>
      <c r="ECD130" s="336"/>
      <c r="ECE130" s="336"/>
      <c r="ECF130" s="336"/>
      <c r="ECG130" s="336"/>
      <c r="ECH130" s="171"/>
      <c r="ECI130" s="336"/>
      <c r="ECJ130" s="336"/>
      <c r="ECK130" s="336"/>
      <c r="ECL130" s="336"/>
      <c r="ECM130" s="336"/>
      <c r="ECN130" s="336"/>
      <c r="ECO130" s="336"/>
      <c r="ECP130" s="336"/>
      <c r="ECQ130" s="336"/>
      <c r="ECR130" s="336"/>
      <c r="ECS130" s="171"/>
      <c r="ECT130" s="336"/>
      <c r="ECU130" s="336"/>
      <c r="ECV130" s="336"/>
      <c r="ECW130" s="336"/>
      <c r="ECX130" s="336"/>
      <c r="ECY130" s="336"/>
      <c r="ECZ130" s="336"/>
      <c r="EDA130" s="336"/>
      <c r="EDB130" s="336"/>
      <c r="EDC130" s="336"/>
      <c r="EDD130" s="171"/>
      <c r="EDE130" s="336"/>
      <c r="EDF130" s="336"/>
      <c r="EDG130" s="336"/>
      <c r="EDH130" s="336"/>
      <c r="EDI130" s="336"/>
      <c r="EDJ130" s="336"/>
      <c r="EDK130" s="336"/>
      <c r="EDL130" s="336"/>
      <c r="EDM130" s="336"/>
      <c r="EDN130" s="336"/>
      <c r="EDO130" s="171"/>
      <c r="EDP130" s="336"/>
      <c r="EDQ130" s="336"/>
      <c r="EDR130" s="336"/>
      <c r="EDS130" s="336"/>
      <c r="EDT130" s="336"/>
      <c r="EDU130" s="336"/>
      <c r="EDV130" s="336"/>
      <c r="EDW130" s="336"/>
      <c r="EDX130" s="336"/>
      <c r="EDY130" s="336"/>
      <c r="EDZ130" s="171"/>
      <c r="EEA130" s="336"/>
      <c r="EEB130" s="336"/>
      <c r="EEC130" s="336"/>
      <c r="EED130" s="336"/>
      <c r="EEE130" s="336"/>
      <c r="EEF130" s="336"/>
      <c r="EEG130" s="336"/>
      <c r="EEH130" s="336"/>
      <c r="EEI130" s="336"/>
      <c r="EEJ130" s="336"/>
      <c r="EEK130" s="171"/>
      <c r="EEL130" s="336"/>
      <c r="EEM130" s="336"/>
      <c r="EEN130" s="336"/>
      <c r="EEO130" s="336"/>
      <c r="EEP130" s="336"/>
      <c r="EEQ130" s="336"/>
      <c r="EER130" s="336"/>
      <c r="EES130" s="336"/>
      <c r="EET130" s="336"/>
      <c r="EEU130" s="336"/>
      <c r="EEV130" s="171"/>
      <c r="EEW130" s="336"/>
      <c r="EEX130" s="336"/>
      <c r="EEY130" s="336"/>
      <c r="EEZ130" s="336"/>
      <c r="EFA130" s="336"/>
      <c r="EFB130" s="336"/>
      <c r="EFC130" s="336"/>
      <c r="EFD130" s="336"/>
      <c r="EFE130" s="336"/>
      <c r="EFF130" s="336"/>
      <c r="EFG130" s="171"/>
      <c r="EFH130" s="336"/>
      <c r="EFI130" s="336"/>
      <c r="EFJ130" s="336"/>
      <c r="EFK130" s="336"/>
      <c r="EFL130" s="336"/>
      <c r="EFM130" s="336"/>
      <c r="EFN130" s="336"/>
      <c r="EFO130" s="336"/>
      <c r="EFP130" s="336"/>
      <c r="EFQ130" s="336"/>
      <c r="EFR130" s="171"/>
      <c r="EFS130" s="336"/>
      <c r="EFT130" s="336"/>
      <c r="EFU130" s="336"/>
      <c r="EFV130" s="336"/>
      <c r="EFW130" s="336"/>
      <c r="EFX130" s="336"/>
      <c r="EFY130" s="336"/>
      <c r="EFZ130" s="336"/>
      <c r="EGA130" s="336"/>
      <c r="EGB130" s="336"/>
      <c r="EGC130" s="171"/>
      <c r="EGD130" s="336"/>
      <c r="EGE130" s="336"/>
      <c r="EGF130" s="336"/>
      <c r="EGG130" s="336"/>
      <c r="EGH130" s="336"/>
      <c r="EGI130" s="336"/>
      <c r="EGJ130" s="336"/>
      <c r="EGK130" s="336"/>
      <c r="EGL130" s="336"/>
      <c r="EGM130" s="336"/>
      <c r="EGN130" s="171"/>
      <c r="EGO130" s="336"/>
      <c r="EGP130" s="336"/>
      <c r="EGQ130" s="336"/>
      <c r="EGR130" s="336"/>
      <c r="EGS130" s="336"/>
      <c r="EGT130" s="336"/>
      <c r="EGU130" s="336"/>
      <c r="EGV130" s="336"/>
      <c r="EGW130" s="336"/>
      <c r="EGX130" s="336"/>
      <c r="EGY130" s="171"/>
      <c r="EGZ130" s="336"/>
      <c r="EHA130" s="336"/>
      <c r="EHB130" s="336"/>
      <c r="EHC130" s="336"/>
      <c r="EHD130" s="336"/>
      <c r="EHE130" s="336"/>
      <c r="EHF130" s="336"/>
      <c r="EHG130" s="336"/>
      <c r="EHH130" s="336"/>
      <c r="EHI130" s="336"/>
      <c r="EHJ130" s="171"/>
      <c r="EHK130" s="336"/>
      <c r="EHL130" s="336"/>
      <c r="EHM130" s="336"/>
      <c r="EHN130" s="336"/>
      <c r="EHO130" s="336"/>
      <c r="EHP130" s="336"/>
      <c r="EHQ130" s="336"/>
      <c r="EHR130" s="336"/>
      <c r="EHS130" s="336"/>
      <c r="EHT130" s="336"/>
      <c r="EHU130" s="171"/>
      <c r="EHV130" s="336"/>
      <c r="EHW130" s="336"/>
      <c r="EHX130" s="336"/>
      <c r="EHY130" s="336"/>
      <c r="EHZ130" s="336"/>
      <c r="EIA130" s="336"/>
      <c r="EIB130" s="336"/>
      <c r="EIC130" s="336"/>
      <c r="EID130" s="336"/>
      <c r="EIE130" s="336"/>
      <c r="EIF130" s="171"/>
      <c r="EIG130" s="336"/>
      <c r="EIH130" s="336"/>
      <c r="EII130" s="336"/>
      <c r="EIJ130" s="336"/>
      <c r="EIK130" s="336"/>
      <c r="EIL130" s="336"/>
      <c r="EIM130" s="336"/>
      <c r="EIN130" s="336"/>
      <c r="EIO130" s="336"/>
      <c r="EIP130" s="336"/>
      <c r="EIQ130" s="171"/>
      <c r="EIR130" s="336"/>
      <c r="EIS130" s="336"/>
      <c r="EIT130" s="336"/>
      <c r="EIU130" s="336"/>
      <c r="EIV130" s="336"/>
      <c r="EIW130" s="336"/>
      <c r="EIX130" s="336"/>
      <c r="EIY130" s="336"/>
      <c r="EIZ130" s="336"/>
      <c r="EJA130" s="336"/>
      <c r="EJB130" s="171"/>
      <c r="EJC130" s="336"/>
      <c r="EJD130" s="336"/>
      <c r="EJE130" s="336"/>
      <c r="EJF130" s="336"/>
      <c r="EJG130" s="336"/>
      <c r="EJH130" s="336"/>
      <c r="EJI130" s="336"/>
      <c r="EJJ130" s="336"/>
      <c r="EJK130" s="336"/>
      <c r="EJL130" s="336"/>
      <c r="EJM130" s="171"/>
      <c r="EJN130" s="336"/>
      <c r="EJO130" s="336"/>
      <c r="EJP130" s="336"/>
      <c r="EJQ130" s="336"/>
      <c r="EJR130" s="336"/>
      <c r="EJS130" s="336"/>
      <c r="EJT130" s="336"/>
      <c r="EJU130" s="336"/>
      <c r="EJV130" s="336"/>
      <c r="EJW130" s="336"/>
      <c r="EJX130" s="171"/>
      <c r="EJY130" s="336"/>
      <c r="EJZ130" s="336"/>
      <c r="EKA130" s="336"/>
      <c r="EKB130" s="336"/>
      <c r="EKC130" s="336"/>
      <c r="EKD130" s="336"/>
      <c r="EKE130" s="336"/>
      <c r="EKF130" s="336"/>
      <c r="EKG130" s="336"/>
      <c r="EKH130" s="336"/>
      <c r="EKI130" s="171"/>
      <c r="EKJ130" s="336"/>
      <c r="EKK130" s="336"/>
      <c r="EKL130" s="336"/>
      <c r="EKM130" s="336"/>
      <c r="EKN130" s="336"/>
      <c r="EKO130" s="336"/>
      <c r="EKP130" s="336"/>
      <c r="EKQ130" s="336"/>
      <c r="EKR130" s="336"/>
      <c r="EKS130" s="336"/>
      <c r="EKT130" s="171"/>
      <c r="EKU130" s="336"/>
      <c r="EKV130" s="336"/>
      <c r="EKW130" s="336"/>
      <c r="EKX130" s="336"/>
      <c r="EKY130" s="336"/>
      <c r="EKZ130" s="336"/>
      <c r="ELA130" s="336"/>
      <c r="ELB130" s="336"/>
      <c r="ELC130" s="336"/>
      <c r="ELD130" s="336"/>
      <c r="ELE130" s="171"/>
      <c r="ELF130" s="336"/>
      <c r="ELG130" s="336"/>
      <c r="ELH130" s="336"/>
      <c r="ELI130" s="336"/>
      <c r="ELJ130" s="336"/>
      <c r="ELK130" s="336"/>
      <c r="ELL130" s="336"/>
      <c r="ELM130" s="336"/>
      <c r="ELN130" s="336"/>
      <c r="ELO130" s="336"/>
      <c r="ELP130" s="171"/>
      <c r="ELQ130" s="336"/>
      <c r="ELR130" s="336"/>
      <c r="ELS130" s="336"/>
      <c r="ELT130" s="336"/>
      <c r="ELU130" s="336"/>
      <c r="ELV130" s="336"/>
      <c r="ELW130" s="336"/>
      <c r="ELX130" s="336"/>
      <c r="ELY130" s="336"/>
      <c r="ELZ130" s="336"/>
      <c r="EMA130" s="171"/>
      <c r="EMB130" s="336"/>
      <c r="EMC130" s="336"/>
      <c r="EMD130" s="336"/>
      <c r="EME130" s="336"/>
      <c r="EMF130" s="336"/>
      <c r="EMG130" s="336"/>
      <c r="EMH130" s="336"/>
      <c r="EMI130" s="336"/>
      <c r="EMJ130" s="336"/>
      <c r="EMK130" s="336"/>
      <c r="EML130" s="171"/>
      <c r="EMM130" s="336"/>
      <c r="EMN130" s="336"/>
      <c r="EMO130" s="336"/>
      <c r="EMP130" s="336"/>
      <c r="EMQ130" s="336"/>
      <c r="EMR130" s="336"/>
      <c r="EMS130" s="336"/>
      <c r="EMT130" s="336"/>
      <c r="EMU130" s="336"/>
      <c r="EMV130" s="336"/>
      <c r="EMW130" s="171"/>
      <c r="EMX130" s="336"/>
      <c r="EMY130" s="336"/>
      <c r="EMZ130" s="336"/>
      <c r="ENA130" s="336"/>
      <c r="ENB130" s="336"/>
      <c r="ENC130" s="336"/>
      <c r="END130" s="336"/>
      <c r="ENE130" s="336"/>
      <c r="ENF130" s="336"/>
      <c r="ENG130" s="336"/>
      <c r="ENH130" s="171"/>
      <c r="ENI130" s="336"/>
      <c r="ENJ130" s="336"/>
      <c r="ENK130" s="336"/>
      <c r="ENL130" s="336"/>
      <c r="ENM130" s="336"/>
      <c r="ENN130" s="336"/>
      <c r="ENO130" s="336"/>
      <c r="ENP130" s="336"/>
      <c r="ENQ130" s="336"/>
      <c r="ENR130" s="336"/>
      <c r="ENS130" s="171"/>
      <c r="ENT130" s="336"/>
      <c r="ENU130" s="336"/>
      <c r="ENV130" s="336"/>
      <c r="ENW130" s="336"/>
      <c r="ENX130" s="336"/>
      <c r="ENY130" s="336"/>
      <c r="ENZ130" s="336"/>
      <c r="EOA130" s="336"/>
      <c r="EOB130" s="336"/>
      <c r="EOC130" s="336"/>
      <c r="EOD130" s="171"/>
      <c r="EOE130" s="336"/>
      <c r="EOF130" s="336"/>
      <c r="EOG130" s="336"/>
      <c r="EOH130" s="336"/>
      <c r="EOI130" s="336"/>
      <c r="EOJ130" s="336"/>
      <c r="EOK130" s="336"/>
      <c r="EOL130" s="336"/>
      <c r="EOM130" s="336"/>
      <c r="EON130" s="336"/>
      <c r="EOO130" s="171"/>
      <c r="EOP130" s="336"/>
      <c r="EOQ130" s="336"/>
      <c r="EOR130" s="336"/>
      <c r="EOS130" s="336"/>
      <c r="EOT130" s="336"/>
      <c r="EOU130" s="336"/>
      <c r="EOV130" s="336"/>
      <c r="EOW130" s="336"/>
      <c r="EOX130" s="336"/>
      <c r="EOY130" s="336"/>
      <c r="EOZ130" s="171"/>
      <c r="EPA130" s="336"/>
      <c r="EPB130" s="336"/>
      <c r="EPC130" s="336"/>
      <c r="EPD130" s="336"/>
      <c r="EPE130" s="336"/>
      <c r="EPF130" s="336"/>
      <c r="EPG130" s="336"/>
      <c r="EPH130" s="336"/>
      <c r="EPI130" s="336"/>
      <c r="EPJ130" s="336"/>
      <c r="EPK130" s="171"/>
      <c r="EPL130" s="336"/>
      <c r="EPM130" s="336"/>
      <c r="EPN130" s="336"/>
      <c r="EPO130" s="336"/>
      <c r="EPP130" s="336"/>
      <c r="EPQ130" s="336"/>
      <c r="EPR130" s="336"/>
      <c r="EPS130" s="336"/>
      <c r="EPT130" s="336"/>
      <c r="EPU130" s="336"/>
      <c r="EPV130" s="171"/>
      <c r="EPW130" s="336"/>
      <c r="EPX130" s="336"/>
      <c r="EPY130" s="336"/>
      <c r="EPZ130" s="336"/>
      <c r="EQA130" s="336"/>
      <c r="EQB130" s="336"/>
      <c r="EQC130" s="336"/>
      <c r="EQD130" s="336"/>
      <c r="EQE130" s="336"/>
      <c r="EQF130" s="336"/>
      <c r="EQG130" s="171"/>
      <c r="EQH130" s="336"/>
      <c r="EQI130" s="336"/>
      <c r="EQJ130" s="336"/>
      <c r="EQK130" s="336"/>
      <c r="EQL130" s="336"/>
      <c r="EQM130" s="336"/>
      <c r="EQN130" s="336"/>
      <c r="EQO130" s="336"/>
      <c r="EQP130" s="336"/>
      <c r="EQQ130" s="336"/>
      <c r="EQR130" s="171"/>
      <c r="EQS130" s="336"/>
      <c r="EQT130" s="336"/>
      <c r="EQU130" s="336"/>
      <c r="EQV130" s="336"/>
      <c r="EQW130" s="336"/>
      <c r="EQX130" s="336"/>
      <c r="EQY130" s="336"/>
      <c r="EQZ130" s="336"/>
      <c r="ERA130" s="336"/>
      <c r="ERB130" s="336"/>
      <c r="ERC130" s="171"/>
      <c r="ERD130" s="336"/>
      <c r="ERE130" s="336"/>
      <c r="ERF130" s="336"/>
      <c r="ERG130" s="336"/>
      <c r="ERH130" s="336"/>
      <c r="ERI130" s="336"/>
      <c r="ERJ130" s="336"/>
      <c r="ERK130" s="336"/>
      <c r="ERL130" s="336"/>
      <c r="ERM130" s="336"/>
      <c r="ERN130" s="171"/>
      <c r="ERO130" s="336"/>
      <c r="ERP130" s="336"/>
      <c r="ERQ130" s="336"/>
      <c r="ERR130" s="336"/>
      <c r="ERS130" s="336"/>
      <c r="ERT130" s="336"/>
      <c r="ERU130" s="336"/>
      <c r="ERV130" s="336"/>
      <c r="ERW130" s="336"/>
      <c r="ERX130" s="336"/>
      <c r="ERY130" s="171"/>
      <c r="ERZ130" s="336"/>
      <c r="ESA130" s="336"/>
      <c r="ESB130" s="336"/>
      <c r="ESC130" s="336"/>
      <c r="ESD130" s="336"/>
      <c r="ESE130" s="336"/>
      <c r="ESF130" s="336"/>
      <c r="ESG130" s="336"/>
      <c r="ESH130" s="336"/>
      <c r="ESI130" s="336"/>
      <c r="ESJ130" s="171"/>
      <c r="ESK130" s="336"/>
      <c r="ESL130" s="336"/>
      <c r="ESM130" s="336"/>
      <c r="ESN130" s="336"/>
      <c r="ESO130" s="336"/>
      <c r="ESP130" s="336"/>
      <c r="ESQ130" s="336"/>
      <c r="ESR130" s="336"/>
      <c r="ESS130" s="336"/>
      <c r="EST130" s="336"/>
      <c r="ESU130" s="171"/>
      <c r="ESV130" s="336"/>
      <c r="ESW130" s="336"/>
      <c r="ESX130" s="336"/>
      <c r="ESY130" s="336"/>
      <c r="ESZ130" s="336"/>
      <c r="ETA130" s="336"/>
      <c r="ETB130" s="336"/>
      <c r="ETC130" s="336"/>
      <c r="ETD130" s="336"/>
      <c r="ETE130" s="336"/>
      <c r="ETF130" s="171"/>
      <c r="ETG130" s="336"/>
      <c r="ETH130" s="336"/>
      <c r="ETI130" s="336"/>
      <c r="ETJ130" s="336"/>
      <c r="ETK130" s="336"/>
      <c r="ETL130" s="336"/>
      <c r="ETM130" s="336"/>
      <c r="ETN130" s="336"/>
      <c r="ETO130" s="336"/>
      <c r="ETP130" s="336"/>
      <c r="ETQ130" s="171"/>
      <c r="ETR130" s="336"/>
      <c r="ETS130" s="336"/>
      <c r="ETT130" s="336"/>
      <c r="ETU130" s="336"/>
      <c r="ETV130" s="336"/>
      <c r="ETW130" s="336"/>
      <c r="ETX130" s="336"/>
      <c r="ETY130" s="336"/>
      <c r="ETZ130" s="336"/>
      <c r="EUA130" s="336"/>
      <c r="EUB130" s="171"/>
      <c r="EUC130" s="336"/>
      <c r="EUD130" s="336"/>
      <c r="EUE130" s="336"/>
      <c r="EUF130" s="336"/>
      <c r="EUG130" s="336"/>
      <c r="EUH130" s="336"/>
      <c r="EUI130" s="336"/>
      <c r="EUJ130" s="336"/>
      <c r="EUK130" s="336"/>
      <c r="EUL130" s="336"/>
      <c r="EUM130" s="171"/>
      <c r="EUN130" s="336"/>
      <c r="EUO130" s="336"/>
      <c r="EUP130" s="336"/>
      <c r="EUQ130" s="336"/>
      <c r="EUR130" s="336"/>
      <c r="EUS130" s="336"/>
      <c r="EUT130" s="336"/>
      <c r="EUU130" s="336"/>
      <c r="EUV130" s="336"/>
      <c r="EUW130" s="336"/>
      <c r="EUX130" s="171"/>
      <c r="EUY130" s="336"/>
      <c r="EUZ130" s="336"/>
      <c r="EVA130" s="336"/>
      <c r="EVB130" s="336"/>
      <c r="EVC130" s="336"/>
      <c r="EVD130" s="336"/>
      <c r="EVE130" s="336"/>
      <c r="EVF130" s="336"/>
      <c r="EVG130" s="336"/>
      <c r="EVH130" s="336"/>
      <c r="EVI130" s="171"/>
      <c r="EVJ130" s="336"/>
      <c r="EVK130" s="336"/>
      <c r="EVL130" s="336"/>
      <c r="EVM130" s="336"/>
      <c r="EVN130" s="336"/>
      <c r="EVO130" s="336"/>
      <c r="EVP130" s="336"/>
      <c r="EVQ130" s="336"/>
      <c r="EVR130" s="336"/>
      <c r="EVS130" s="336"/>
      <c r="EVT130" s="171"/>
      <c r="EVU130" s="336"/>
      <c r="EVV130" s="336"/>
      <c r="EVW130" s="336"/>
      <c r="EVX130" s="336"/>
      <c r="EVY130" s="336"/>
      <c r="EVZ130" s="336"/>
      <c r="EWA130" s="336"/>
      <c r="EWB130" s="336"/>
      <c r="EWC130" s="336"/>
      <c r="EWD130" s="336"/>
      <c r="EWE130" s="171"/>
      <c r="EWF130" s="336"/>
      <c r="EWG130" s="336"/>
      <c r="EWH130" s="336"/>
      <c r="EWI130" s="336"/>
      <c r="EWJ130" s="336"/>
      <c r="EWK130" s="336"/>
      <c r="EWL130" s="336"/>
      <c r="EWM130" s="336"/>
      <c r="EWN130" s="336"/>
      <c r="EWO130" s="336"/>
      <c r="EWP130" s="171"/>
      <c r="EWQ130" s="336"/>
      <c r="EWR130" s="336"/>
      <c r="EWS130" s="336"/>
      <c r="EWT130" s="336"/>
      <c r="EWU130" s="336"/>
      <c r="EWV130" s="336"/>
      <c r="EWW130" s="336"/>
      <c r="EWX130" s="336"/>
      <c r="EWY130" s="336"/>
      <c r="EWZ130" s="336"/>
      <c r="EXA130" s="171"/>
      <c r="EXB130" s="336"/>
      <c r="EXC130" s="336"/>
      <c r="EXD130" s="336"/>
      <c r="EXE130" s="336"/>
      <c r="EXF130" s="336"/>
      <c r="EXG130" s="336"/>
      <c r="EXH130" s="336"/>
      <c r="EXI130" s="336"/>
      <c r="EXJ130" s="336"/>
      <c r="EXK130" s="336"/>
      <c r="EXL130" s="171"/>
      <c r="EXM130" s="336"/>
      <c r="EXN130" s="336"/>
      <c r="EXO130" s="336"/>
      <c r="EXP130" s="336"/>
      <c r="EXQ130" s="336"/>
      <c r="EXR130" s="336"/>
      <c r="EXS130" s="336"/>
      <c r="EXT130" s="336"/>
      <c r="EXU130" s="336"/>
      <c r="EXV130" s="336"/>
      <c r="EXW130" s="171"/>
      <c r="EXX130" s="336"/>
      <c r="EXY130" s="336"/>
      <c r="EXZ130" s="336"/>
      <c r="EYA130" s="336"/>
      <c r="EYB130" s="336"/>
      <c r="EYC130" s="336"/>
      <c r="EYD130" s="336"/>
      <c r="EYE130" s="336"/>
      <c r="EYF130" s="336"/>
      <c r="EYG130" s="336"/>
      <c r="EYH130" s="171"/>
      <c r="EYI130" s="336"/>
      <c r="EYJ130" s="336"/>
      <c r="EYK130" s="336"/>
      <c r="EYL130" s="336"/>
      <c r="EYM130" s="336"/>
      <c r="EYN130" s="336"/>
      <c r="EYO130" s="336"/>
      <c r="EYP130" s="336"/>
      <c r="EYQ130" s="336"/>
      <c r="EYR130" s="336"/>
      <c r="EYS130" s="171"/>
      <c r="EYT130" s="336"/>
      <c r="EYU130" s="336"/>
      <c r="EYV130" s="336"/>
      <c r="EYW130" s="336"/>
      <c r="EYX130" s="336"/>
      <c r="EYY130" s="336"/>
      <c r="EYZ130" s="336"/>
      <c r="EZA130" s="336"/>
      <c r="EZB130" s="336"/>
      <c r="EZC130" s="336"/>
      <c r="EZD130" s="171"/>
      <c r="EZE130" s="336"/>
      <c r="EZF130" s="336"/>
      <c r="EZG130" s="336"/>
      <c r="EZH130" s="336"/>
      <c r="EZI130" s="336"/>
      <c r="EZJ130" s="336"/>
      <c r="EZK130" s="336"/>
      <c r="EZL130" s="336"/>
      <c r="EZM130" s="336"/>
      <c r="EZN130" s="336"/>
      <c r="EZO130" s="171"/>
      <c r="EZP130" s="336"/>
      <c r="EZQ130" s="336"/>
      <c r="EZR130" s="336"/>
      <c r="EZS130" s="336"/>
      <c r="EZT130" s="336"/>
      <c r="EZU130" s="336"/>
      <c r="EZV130" s="336"/>
      <c r="EZW130" s="336"/>
      <c r="EZX130" s="336"/>
      <c r="EZY130" s="336"/>
      <c r="EZZ130" s="171"/>
      <c r="FAA130" s="336"/>
      <c r="FAB130" s="336"/>
      <c r="FAC130" s="336"/>
      <c r="FAD130" s="336"/>
      <c r="FAE130" s="336"/>
      <c r="FAF130" s="336"/>
      <c r="FAG130" s="336"/>
      <c r="FAH130" s="336"/>
      <c r="FAI130" s="336"/>
      <c r="FAJ130" s="336"/>
      <c r="FAK130" s="171"/>
      <c r="FAL130" s="336"/>
      <c r="FAM130" s="336"/>
      <c r="FAN130" s="336"/>
      <c r="FAO130" s="336"/>
      <c r="FAP130" s="336"/>
      <c r="FAQ130" s="336"/>
      <c r="FAR130" s="336"/>
      <c r="FAS130" s="336"/>
      <c r="FAT130" s="336"/>
      <c r="FAU130" s="336"/>
      <c r="FAV130" s="171"/>
      <c r="FAW130" s="336"/>
      <c r="FAX130" s="336"/>
      <c r="FAY130" s="336"/>
      <c r="FAZ130" s="336"/>
      <c r="FBA130" s="336"/>
      <c r="FBB130" s="336"/>
      <c r="FBC130" s="336"/>
      <c r="FBD130" s="336"/>
      <c r="FBE130" s="336"/>
      <c r="FBF130" s="336"/>
      <c r="FBG130" s="171"/>
      <c r="FBH130" s="336"/>
      <c r="FBI130" s="336"/>
      <c r="FBJ130" s="336"/>
      <c r="FBK130" s="336"/>
      <c r="FBL130" s="336"/>
      <c r="FBM130" s="336"/>
      <c r="FBN130" s="336"/>
      <c r="FBO130" s="336"/>
      <c r="FBP130" s="336"/>
      <c r="FBQ130" s="336"/>
      <c r="FBR130" s="171"/>
      <c r="FBS130" s="336"/>
      <c r="FBT130" s="336"/>
      <c r="FBU130" s="336"/>
      <c r="FBV130" s="336"/>
      <c r="FBW130" s="336"/>
      <c r="FBX130" s="336"/>
      <c r="FBY130" s="336"/>
      <c r="FBZ130" s="336"/>
      <c r="FCA130" s="336"/>
      <c r="FCB130" s="336"/>
      <c r="FCC130" s="171"/>
      <c r="FCD130" s="336"/>
      <c r="FCE130" s="336"/>
      <c r="FCF130" s="336"/>
      <c r="FCG130" s="336"/>
      <c r="FCH130" s="336"/>
      <c r="FCI130" s="336"/>
      <c r="FCJ130" s="336"/>
      <c r="FCK130" s="336"/>
      <c r="FCL130" s="336"/>
      <c r="FCM130" s="336"/>
      <c r="FCN130" s="171"/>
      <c r="FCO130" s="336"/>
      <c r="FCP130" s="336"/>
      <c r="FCQ130" s="336"/>
      <c r="FCR130" s="336"/>
      <c r="FCS130" s="336"/>
      <c r="FCT130" s="336"/>
      <c r="FCU130" s="336"/>
      <c r="FCV130" s="336"/>
      <c r="FCW130" s="336"/>
      <c r="FCX130" s="336"/>
      <c r="FCY130" s="171"/>
      <c r="FCZ130" s="336"/>
      <c r="FDA130" s="336"/>
      <c r="FDB130" s="336"/>
      <c r="FDC130" s="336"/>
      <c r="FDD130" s="336"/>
      <c r="FDE130" s="336"/>
      <c r="FDF130" s="336"/>
      <c r="FDG130" s="336"/>
      <c r="FDH130" s="336"/>
      <c r="FDI130" s="336"/>
      <c r="FDJ130" s="171"/>
      <c r="FDK130" s="336"/>
      <c r="FDL130" s="336"/>
      <c r="FDM130" s="336"/>
      <c r="FDN130" s="336"/>
      <c r="FDO130" s="336"/>
      <c r="FDP130" s="336"/>
      <c r="FDQ130" s="336"/>
      <c r="FDR130" s="336"/>
      <c r="FDS130" s="336"/>
      <c r="FDT130" s="336"/>
      <c r="FDU130" s="171"/>
      <c r="FDV130" s="336"/>
      <c r="FDW130" s="336"/>
      <c r="FDX130" s="336"/>
      <c r="FDY130" s="336"/>
      <c r="FDZ130" s="336"/>
      <c r="FEA130" s="336"/>
      <c r="FEB130" s="336"/>
      <c r="FEC130" s="336"/>
      <c r="FED130" s="336"/>
      <c r="FEE130" s="336"/>
      <c r="FEF130" s="171"/>
      <c r="FEG130" s="336"/>
      <c r="FEH130" s="336"/>
      <c r="FEI130" s="336"/>
      <c r="FEJ130" s="336"/>
      <c r="FEK130" s="336"/>
      <c r="FEL130" s="336"/>
      <c r="FEM130" s="336"/>
      <c r="FEN130" s="336"/>
      <c r="FEO130" s="336"/>
      <c r="FEP130" s="336"/>
      <c r="FEQ130" s="171"/>
      <c r="FER130" s="336"/>
      <c r="FES130" s="336"/>
      <c r="FET130" s="336"/>
      <c r="FEU130" s="336"/>
      <c r="FEV130" s="336"/>
      <c r="FEW130" s="336"/>
      <c r="FEX130" s="336"/>
      <c r="FEY130" s="336"/>
      <c r="FEZ130" s="336"/>
      <c r="FFA130" s="336"/>
      <c r="FFB130" s="171"/>
      <c r="FFC130" s="336"/>
      <c r="FFD130" s="336"/>
      <c r="FFE130" s="336"/>
      <c r="FFF130" s="336"/>
      <c r="FFG130" s="336"/>
      <c r="FFH130" s="336"/>
      <c r="FFI130" s="336"/>
      <c r="FFJ130" s="336"/>
      <c r="FFK130" s="336"/>
      <c r="FFL130" s="336"/>
      <c r="FFM130" s="171"/>
      <c r="FFN130" s="336"/>
      <c r="FFO130" s="336"/>
      <c r="FFP130" s="336"/>
      <c r="FFQ130" s="336"/>
      <c r="FFR130" s="336"/>
      <c r="FFS130" s="336"/>
      <c r="FFT130" s="336"/>
      <c r="FFU130" s="336"/>
      <c r="FFV130" s="336"/>
      <c r="FFW130" s="336"/>
      <c r="FFX130" s="171"/>
      <c r="FFY130" s="336"/>
      <c r="FFZ130" s="336"/>
      <c r="FGA130" s="336"/>
      <c r="FGB130" s="336"/>
      <c r="FGC130" s="336"/>
      <c r="FGD130" s="336"/>
      <c r="FGE130" s="336"/>
      <c r="FGF130" s="336"/>
      <c r="FGG130" s="336"/>
      <c r="FGH130" s="336"/>
      <c r="FGI130" s="171"/>
      <c r="FGJ130" s="336"/>
      <c r="FGK130" s="336"/>
      <c r="FGL130" s="336"/>
      <c r="FGM130" s="336"/>
      <c r="FGN130" s="336"/>
      <c r="FGO130" s="336"/>
      <c r="FGP130" s="336"/>
      <c r="FGQ130" s="336"/>
      <c r="FGR130" s="336"/>
      <c r="FGS130" s="336"/>
      <c r="FGT130" s="171"/>
      <c r="FGU130" s="336"/>
      <c r="FGV130" s="336"/>
      <c r="FGW130" s="336"/>
      <c r="FGX130" s="336"/>
      <c r="FGY130" s="336"/>
      <c r="FGZ130" s="336"/>
      <c r="FHA130" s="336"/>
      <c r="FHB130" s="336"/>
      <c r="FHC130" s="336"/>
      <c r="FHD130" s="336"/>
      <c r="FHE130" s="171"/>
      <c r="FHF130" s="336"/>
      <c r="FHG130" s="336"/>
      <c r="FHH130" s="336"/>
      <c r="FHI130" s="336"/>
      <c r="FHJ130" s="336"/>
      <c r="FHK130" s="336"/>
      <c r="FHL130" s="336"/>
      <c r="FHM130" s="336"/>
      <c r="FHN130" s="336"/>
      <c r="FHO130" s="336"/>
      <c r="FHP130" s="171"/>
      <c r="FHQ130" s="336"/>
      <c r="FHR130" s="336"/>
      <c r="FHS130" s="336"/>
      <c r="FHT130" s="336"/>
      <c r="FHU130" s="336"/>
      <c r="FHV130" s="336"/>
      <c r="FHW130" s="336"/>
      <c r="FHX130" s="336"/>
      <c r="FHY130" s="336"/>
      <c r="FHZ130" s="336"/>
      <c r="FIA130" s="171"/>
      <c r="FIB130" s="336"/>
      <c r="FIC130" s="336"/>
      <c r="FID130" s="336"/>
      <c r="FIE130" s="336"/>
      <c r="FIF130" s="336"/>
      <c r="FIG130" s="336"/>
      <c r="FIH130" s="336"/>
      <c r="FII130" s="336"/>
      <c r="FIJ130" s="336"/>
      <c r="FIK130" s="336"/>
      <c r="FIL130" s="171"/>
      <c r="FIM130" s="336"/>
      <c r="FIN130" s="336"/>
      <c r="FIO130" s="336"/>
      <c r="FIP130" s="336"/>
      <c r="FIQ130" s="336"/>
      <c r="FIR130" s="336"/>
      <c r="FIS130" s="336"/>
      <c r="FIT130" s="336"/>
      <c r="FIU130" s="336"/>
      <c r="FIV130" s="336"/>
      <c r="FIW130" s="171"/>
      <c r="FIX130" s="336"/>
      <c r="FIY130" s="336"/>
      <c r="FIZ130" s="336"/>
      <c r="FJA130" s="336"/>
      <c r="FJB130" s="336"/>
      <c r="FJC130" s="336"/>
      <c r="FJD130" s="336"/>
      <c r="FJE130" s="336"/>
      <c r="FJF130" s="336"/>
      <c r="FJG130" s="336"/>
      <c r="FJH130" s="171"/>
      <c r="FJI130" s="336"/>
      <c r="FJJ130" s="336"/>
      <c r="FJK130" s="336"/>
      <c r="FJL130" s="336"/>
      <c r="FJM130" s="336"/>
      <c r="FJN130" s="336"/>
      <c r="FJO130" s="336"/>
      <c r="FJP130" s="336"/>
      <c r="FJQ130" s="336"/>
      <c r="FJR130" s="336"/>
      <c r="FJS130" s="171"/>
      <c r="FJT130" s="336"/>
      <c r="FJU130" s="336"/>
      <c r="FJV130" s="336"/>
      <c r="FJW130" s="336"/>
      <c r="FJX130" s="336"/>
      <c r="FJY130" s="336"/>
      <c r="FJZ130" s="336"/>
      <c r="FKA130" s="336"/>
      <c r="FKB130" s="336"/>
      <c r="FKC130" s="336"/>
      <c r="FKD130" s="171"/>
      <c r="FKE130" s="336"/>
      <c r="FKF130" s="336"/>
      <c r="FKG130" s="336"/>
      <c r="FKH130" s="336"/>
      <c r="FKI130" s="336"/>
      <c r="FKJ130" s="336"/>
      <c r="FKK130" s="336"/>
      <c r="FKL130" s="336"/>
      <c r="FKM130" s="336"/>
      <c r="FKN130" s="336"/>
      <c r="FKO130" s="171"/>
      <c r="FKP130" s="336"/>
      <c r="FKQ130" s="336"/>
      <c r="FKR130" s="336"/>
      <c r="FKS130" s="336"/>
      <c r="FKT130" s="336"/>
      <c r="FKU130" s="336"/>
      <c r="FKV130" s="336"/>
      <c r="FKW130" s="336"/>
      <c r="FKX130" s="336"/>
      <c r="FKY130" s="336"/>
      <c r="FKZ130" s="171"/>
      <c r="FLA130" s="336"/>
      <c r="FLB130" s="336"/>
      <c r="FLC130" s="336"/>
      <c r="FLD130" s="336"/>
      <c r="FLE130" s="336"/>
      <c r="FLF130" s="336"/>
      <c r="FLG130" s="336"/>
      <c r="FLH130" s="336"/>
      <c r="FLI130" s="336"/>
      <c r="FLJ130" s="336"/>
      <c r="FLK130" s="171"/>
      <c r="FLL130" s="336"/>
      <c r="FLM130" s="336"/>
      <c r="FLN130" s="336"/>
      <c r="FLO130" s="336"/>
      <c r="FLP130" s="336"/>
      <c r="FLQ130" s="336"/>
      <c r="FLR130" s="336"/>
      <c r="FLS130" s="336"/>
      <c r="FLT130" s="336"/>
      <c r="FLU130" s="336"/>
      <c r="FLV130" s="171"/>
      <c r="FLW130" s="336"/>
      <c r="FLX130" s="336"/>
      <c r="FLY130" s="336"/>
      <c r="FLZ130" s="336"/>
      <c r="FMA130" s="336"/>
      <c r="FMB130" s="336"/>
      <c r="FMC130" s="336"/>
      <c r="FMD130" s="336"/>
      <c r="FME130" s="336"/>
      <c r="FMF130" s="336"/>
      <c r="FMG130" s="171"/>
      <c r="FMH130" s="336"/>
      <c r="FMI130" s="336"/>
      <c r="FMJ130" s="336"/>
      <c r="FMK130" s="336"/>
      <c r="FML130" s="336"/>
      <c r="FMM130" s="336"/>
      <c r="FMN130" s="336"/>
      <c r="FMO130" s="336"/>
      <c r="FMP130" s="336"/>
      <c r="FMQ130" s="336"/>
      <c r="FMR130" s="171"/>
      <c r="FMS130" s="336"/>
      <c r="FMT130" s="336"/>
      <c r="FMU130" s="336"/>
      <c r="FMV130" s="336"/>
      <c r="FMW130" s="336"/>
      <c r="FMX130" s="336"/>
      <c r="FMY130" s="336"/>
      <c r="FMZ130" s="336"/>
      <c r="FNA130" s="336"/>
      <c r="FNB130" s="336"/>
      <c r="FNC130" s="171"/>
      <c r="FND130" s="336"/>
      <c r="FNE130" s="336"/>
      <c r="FNF130" s="336"/>
      <c r="FNG130" s="336"/>
      <c r="FNH130" s="336"/>
      <c r="FNI130" s="336"/>
      <c r="FNJ130" s="336"/>
      <c r="FNK130" s="336"/>
      <c r="FNL130" s="336"/>
      <c r="FNM130" s="336"/>
      <c r="FNN130" s="171"/>
      <c r="FNO130" s="336"/>
      <c r="FNP130" s="336"/>
      <c r="FNQ130" s="336"/>
      <c r="FNR130" s="336"/>
      <c r="FNS130" s="336"/>
      <c r="FNT130" s="336"/>
      <c r="FNU130" s="336"/>
      <c r="FNV130" s="336"/>
      <c r="FNW130" s="336"/>
      <c r="FNX130" s="336"/>
      <c r="FNY130" s="171"/>
      <c r="FNZ130" s="336"/>
      <c r="FOA130" s="336"/>
      <c r="FOB130" s="336"/>
      <c r="FOC130" s="336"/>
      <c r="FOD130" s="336"/>
      <c r="FOE130" s="336"/>
      <c r="FOF130" s="336"/>
      <c r="FOG130" s="336"/>
      <c r="FOH130" s="336"/>
      <c r="FOI130" s="336"/>
      <c r="FOJ130" s="171"/>
      <c r="FOK130" s="336"/>
      <c r="FOL130" s="336"/>
      <c r="FOM130" s="336"/>
      <c r="FON130" s="336"/>
      <c r="FOO130" s="336"/>
      <c r="FOP130" s="336"/>
      <c r="FOQ130" s="336"/>
      <c r="FOR130" s="336"/>
      <c r="FOS130" s="336"/>
      <c r="FOT130" s="336"/>
      <c r="FOU130" s="171"/>
      <c r="FOV130" s="336"/>
      <c r="FOW130" s="336"/>
      <c r="FOX130" s="336"/>
      <c r="FOY130" s="336"/>
      <c r="FOZ130" s="336"/>
      <c r="FPA130" s="336"/>
      <c r="FPB130" s="336"/>
      <c r="FPC130" s="336"/>
      <c r="FPD130" s="336"/>
      <c r="FPE130" s="336"/>
      <c r="FPF130" s="171"/>
      <c r="FPG130" s="336"/>
      <c r="FPH130" s="336"/>
      <c r="FPI130" s="336"/>
      <c r="FPJ130" s="336"/>
      <c r="FPK130" s="336"/>
      <c r="FPL130" s="336"/>
      <c r="FPM130" s="336"/>
      <c r="FPN130" s="336"/>
      <c r="FPO130" s="336"/>
      <c r="FPP130" s="336"/>
      <c r="FPQ130" s="171"/>
      <c r="FPR130" s="336"/>
      <c r="FPS130" s="336"/>
      <c r="FPT130" s="336"/>
      <c r="FPU130" s="336"/>
      <c r="FPV130" s="336"/>
      <c r="FPW130" s="336"/>
      <c r="FPX130" s="336"/>
      <c r="FPY130" s="336"/>
      <c r="FPZ130" s="336"/>
      <c r="FQA130" s="336"/>
      <c r="FQB130" s="171"/>
      <c r="FQC130" s="336"/>
      <c r="FQD130" s="336"/>
      <c r="FQE130" s="336"/>
      <c r="FQF130" s="336"/>
      <c r="FQG130" s="336"/>
      <c r="FQH130" s="336"/>
      <c r="FQI130" s="336"/>
      <c r="FQJ130" s="336"/>
      <c r="FQK130" s="336"/>
      <c r="FQL130" s="336"/>
      <c r="FQM130" s="171"/>
      <c r="FQN130" s="336"/>
      <c r="FQO130" s="336"/>
      <c r="FQP130" s="336"/>
      <c r="FQQ130" s="336"/>
      <c r="FQR130" s="336"/>
      <c r="FQS130" s="336"/>
      <c r="FQT130" s="336"/>
      <c r="FQU130" s="336"/>
      <c r="FQV130" s="336"/>
      <c r="FQW130" s="336"/>
      <c r="FQX130" s="171"/>
      <c r="FQY130" s="336"/>
      <c r="FQZ130" s="336"/>
      <c r="FRA130" s="336"/>
      <c r="FRB130" s="336"/>
      <c r="FRC130" s="336"/>
      <c r="FRD130" s="336"/>
      <c r="FRE130" s="336"/>
      <c r="FRF130" s="336"/>
      <c r="FRG130" s="336"/>
      <c r="FRH130" s="336"/>
      <c r="FRI130" s="171"/>
      <c r="FRJ130" s="336"/>
      <c r="FRK130" s="336"/>
      <c r="FRL130" s="336"/>
      <c r="FRM130" s="336"/>
      <c r="FRN130" s="336"/>
      <c r="FRO130" s="336"/>
      <c r="FRP130" s="336"/>
      <c r="FRQ130" s="336"/>
      <c r="FRR130" s="336"/>
      <c r="FRS130" s="336"/>
      <c r="FRT130" s="171"/>
      <c r="FRU130" s="336"/>
      <c r="FRV130" s="336"/>
      <c r="FRW130" s="336"/>
      <c r="FRX130" s="336"/>
      <c r="FRY130" s="336"/>
      <c r="FRZ130" s="336"/>
      <c r="FSA130" s="336"/>
      <c r="FSB130" s="336"/>
      <c r="FSC130" s="336"/>
      <c r="FSD130" s="336"/>
      <c r="FSE130" s="171"/>
      <c r="FSF130" s="336"/>
      <c r="FSG130" s="336"/>
      <c r="FSH130" s="336"/>
      <c r="FSI130" s="336"/>
      <c r="FSJ130" s="336"/>
      <c r="FSK130" s="336"/>
      <c r="FSL130" s="336"/>
      <c r="FSM130" s="336"/>
      <c r="FSN130" s="336"/>
      <c r="FSO130" s="336"/>
      <c r="FSP130" s="171"/>
      <c r="FSQ130" s="336"/>
      <c r="FSR130" s="336"/>
      <c r="FSS130" s="336"/>
      <c r="FST130" s="336"/>
      <c r="FSU130" s="336"/>
      <c r="FSV130" s="336"/>
      <c r="FSW130" s="336"/>
      <c r="FSX130" s="336"/>
      <c r="FSY130" s="336"/>
      <c r="FSZ130" s="336"/>
      <c r="FTA130" s="171"/>
      <c r="FTB130" s="336"/>
      <c r="FTC130" s="336"/>
      <c r="FTD130" s="336"/>
      <c r="FTE130" s="336"/>
      <c r="FTF130" s="336"/>
      <c r="FTG130" s="336"/>
      <c r="FTH130" s="336"/>
      <c r="FTI130" s="336"/>
      <c r="FTJ130" s="336"/>
      <c r="FTK130" s="336"/>
      <c r="FTL130" s="171"/>
      <c r="FTM130" s="336"/>
      <c r="FTN130" s="336"/>
      <c r="FTO130" s="336"/>
      <c r="FTP130" s="336"/>
      <c r="FTQ130" s="336"/>
      <c r="FTR130" s="336"/>
      <c r="FTS130" s="336"/>
      <c r="FTT130" s="336"/>
      <c r="FTU130" s="336"/>
      <c r="FTV130" s="336"/>
      <c r="FTW130" s="171"/>
      <c r="FTX130" s="336"/>
      <c r="FTY130" s="336"/>
      <c r="FTZ130" s="336"/>
      <c r="FUA130" s="336"/>
      <c r="FUB130" s="336"/>
      <c r="FUC130" s="336"/>
      <c r="FUD130" s="336"/>
      <c r="FUE130" s="336"/>
      <c r="FUF130" s="336"/>
      <c r="FUG130" s="336"/>
      <c r="FUH130" s="171"/>
      <c r="FUI130" s="336"/>
      <c r="FUJ130" s="336"/>
      <c r="FUK130" s="336"/>
      <c r="FUL130" s="336"/>
      <c r="FUM130" s="336"/>
      <c r="FUN130" s="336"/>
      <c r="FUO130" s="336"/>
      <c r="FUP130" s="336"/>
      <c r="FUQ130" s="336"/>
      <c r="FUR130" s="336"/>
      <c r="FUS130" s="171"/>
      <c r="FUT130" s="336"/>
      <c r="FUU130" s="336"/>
      <c r="FUV130" s="336"/>
      <c r="FUW130" s="336"/>
      <c r="FUX130" s="336"/>
      <c r="FUY130" s="336"/>
      <c r="FUZ130" s="336"/>
      <c r="FVA130" s="336"/>
      <c r="FVB130" s="336"/>
      <c r="FVC130" s="336"/>
      <c r="FVD130" s="171"/>
      <c r="FVE130" s="336"/>
      <c r="FVF130" s="336"/>
      <c r="FVG130" s="336"/>
      <c r="FVH130" s="336"/>
      <c r="FVI130" s="336"/>
      <c r="FVJ130" s="336"/>
      <c r="FVK130" s="336"/>
      <c r="FVL130" s="336"/>
      <c r="FVM130" s="336"/>
      <c r="FVN130" s="336"/>
      <c r="FVO130" s="171"/>
      <c r="FVP130" s="336"/>
      <c r="FVQ130" s="336"/>
      <c r="FVR130" s="336"/>
      <c r="FVS130" s="336"/>
      <c r="FVT130" s="336"/>
      <c r="FVU130" s="336"/>
      <c r="FVV130" s="336"/>
      <c r="FVW130" s="336"/>
      <c r="FVX130" s="336"/>
      <c r="FVY130" s="336"/>
      <c r="FVZ130" s="171"/>
      <c r="FWA130" s="336"/>
      <c r="FWB130" s="336"/>
      <c r="FWC130" s="336"/>
      <c r="FWD130" s="336"/>
      <c r="FWE130" s="336"/>
      <c r="FWF130" s="336"/>
      <c r="FWG130" s="336"/>
      <c r="FWH130" s="336"/>
      <c r="FWI130" s="336"/>
      <c r="FWJ130" s="336"/>
      <c r="FWK130" s="171"/>
      <c r="FWL130" s="336"/>
      <c r="FWM130" s="336"/>
      <c r="FWN130" s="336"/>
      <c r="FWO130" s="336"/>
      <c r="FWP130" s="336"/>
      <c r="FWQ130" s="336"/>
      <c r="FWR130" s="336"/>
      <c r="FWS130" s="336"/>
      <c r="FWT130" s="336"/>
      <c r="FWU130" s="336"/>
      <c r="FWV130" s="171"/>
      <c r="FWW130" s="336"/>
      <c r="FWX130" s="336"/>
      <c r="FWY130" s="336"/>
      <c r="FWZ130" s="336"/>
      <c r="FXA130" s="336"/>
      <c r="FXB130" s="336"/>
      <c r="FXC130" s="336"/>
      <c r="FXD130" s="336"/>
      <c r="FXE130" s="336"/>
      <c r="FXF130" s="336"/>
      <c r="FXG130" s="171"/>
      <c r="FXH130" s="336"/>
      <c r="FXI130" s="336"/>
      <c r="FXJ130" s="336"/>
      <c r="FXK130" s="336"/>
      <c r="FXL130" s="336"/>
      <c r="FXM130" s="336"/>
      <c r="FXN130" s="336"/>
      <c r="FXO130" s="336"/>
      <c r="FXP130" s="336"/>
      <c r="FXQ130" s="336"/>
      <c r="FXR130" s="171"/>
      <c r="FXS130" s="336"/>
      <c r="FXT130" s="336"/>
      <c r="FXU130" s="336"/>
      <c r="FXV130" s="336"/>
      <c r="FXW130" s="336"/>
      <c r="FXX130" s="336"/>
      <c r="FXY130" s="336"/>
      <c r="FXZ130" s="336"/>
      <c r="FYA130" s="336"/>
      <c r="FYB130" s="336"/>
      <c r="FYC130" s="171"/>
      <c r="FYD130" s="336"/>
      <c r="FYE130" s="336"/>
      <c r="FYF130" s="336"/>
      <c r="FYG130" s="336"/>
      <c r="FYH130" s="336"/>
      <c r="FYI130" s="336"/>
      <c r="FYJ130" s="336"/>
      <c r="FYK130" s="336"/>
      <c r="FYL130" s="336"/>
      <c r="FYM130" s="336"/>
      <c r="FYN130" s="171"/>
      <c r="FYO130" s="336"/>
      <c r="FYP130" s="336"/>
      <c r="FYQ130" s="336"/>
      <c r="FYR130" s="336"/>
      <c r="FYS130" s="336"/>
      <c r="FYT130" s="336"/>
      <c r="FYU130" s="336"/>
      <c r="FYV130" s="336"/>
      <c r="FYW130" s="336"/>
      <c r="FYX130" s="336"/>
      <c r="FYY130" s="171"/>
      <c r="FYZ130" s="336"/>
      <c r="FZA130" s="336"/>
      <c r="FZB130" s="336"/>
      <c r="FZC130" s="336"/>
      <c r="FZD130" s="336"/>
      <c r="FZE130" s="336"/>
      <c r="FZF130" s="336"/>
      <c r="FZG130" s="336"/>
      <c r="FZH130" s="336"/>
      <c r="FZI130" s="336"/>
      <c r="FZJ130" s="171"/>
      <c r="FZK130" s="336"/>
      <c r="FZL130" s="336"/>
      <c r="FZM130" s="336"/>
      <c r="FZN130" s="336"/>
      <c r="FZO130" s="336"/>
      <c r="FZP130" s="336"/>
      <c r="FZQ130" s="336"/>
      <c r="FZR130" s="336"/>
      <c r="FZS130" s="336"/>
      <c r="FZT130" s="336"/>
      <c r="FZU130" s="171"/>
      <c r="FZV130" s="336"/>
      <c r="FZW130" s="336"/>
      <c r="FZX130" s="336"/>
      <c r="FZY130" s="336"/>
      <c r="FZZ130" s="336"/>
      <c r="GAA130" s="336"/>
      <c r="GAB130" s="336"/>
      <c r="GAC130" s="336"/>
      <c r="GAD130" s="336"/>
      <c r="GAE130" s="336"/>
      <c r="GAF130" s="171"/>
      <c r="GAG130" s="336"/>
      <c r="GAH130" s="336"/>
      <c r="GAI130" s="336"/>
      <c r="GAJ130" s="336"/>
      <c r="GAK130" s="336"/>
      <c r="GAL130" s="336"/>
      <c r="GAM130" s="336"/>
      <c r="GAN130" s="336"/>
      <c r="GAO130" s="336"/>
      <c r="GAP130" s="336"/>
      <c r="GAQ130" s="171"/>
      <c r="GAR130" s="336"/>
      <c r="GAS130" s="336"/>
      <c r="GAT130" s="336"/>
      <c r="GAU130" s="336"/>
      <c r="GAV130" s="336"/>
      <c r="GAW130" s="336"/>
      <c r="GAX130" s="336"/>
      <c r="GAY130" s="336"/>
      <c r="GAZ130" s="336"/>
      <c r="GBA130" s="336"/>
      <c r="GBB130" s="171"/>
      <c r="GBC130" s="336"/>
      <c r="GBD130" s="336"/>
      <c r="GBE130" s="336"/>
      <c r="GBF130" s="336"/>
      <c r="GBG130" s="336"/>
      <c r="GBH130" s="336"/>
      <c r="GBI130" s="336"/>
      <c r="GBJ130" s="336"/>
      <c r="GBK130" s="336"/>
      <c r="GBL130" s="336"/>
      <c r="GBM130" s="171"/>
      <c r="GBN130" s="336"/>
      <c r="GBO130" s="336"/>
      <c r="GBP130" s="336"/>
      <c r="GBQ130" s="336"/>
      <c r="GBR130" s="336"/>
      <c r="GBS130" s="336"/>
      <c r="GBT130" s="336"/>
      <c r="GBU130" s="336"/>
      <c r="GBV130" s="336"/>
      <c r="GBW130" s="336"/>
      <c r="GBX130" s="171"/>
      <c r="GBY130" s="336"/>
      <c r="GBZ130" s="336"/>
      <c r="GCA130" s="336"/>
      <c r="GCB130" s="336"/>
      <c r="GCC130" s="336"/>
      <c r="GCD130" s="336"/>
      <c r="GCE130" s="336"/>
      <c r="GCF130" s="336"/>
      <c r="GCG130" s="336"/>
      <c r="GCH130" s="336"/>
      <c r="GCI130" s="171"/>
      <c r="GCJ130" s="336"/>
      <c r="GCK130" s="336"/>
      <c r="GCL130" s="336"/>
      <c r="GCM130" s="336"/>
      <c r="GCN130" s="336"/>
      <c r="GCO130" s="336"/>
      <c r="GCP130" s="336"/>
      <c r="GCQ130" s="336"/>
      <c r="GCR130" s="336"/>
      <c r="GCS130" s="336"/>
      <c r="GCT130" s="171"/>
      <c r="GCU130" s="336"/>
      <c r="GCV130" s="336"/>
      <c r="GCW130" s="336"/>
      <c r="GCX130" s="336"/>
      <c r="GCY130" s="336"/>
      <c r="GCZ130" s="336"/>
      <c r="GDA130" s="336"/>
      <c r="GDB130" s="336"/>
      <c r="GDC130" s="336"/>
      <c r="GDD130" s="336"/>
      <c r="GDE130" s="171"/>
      <c r="GDF130" s="336"/>
      <c r="GDG130" s="336"/>
      <c r="GDH130" s="336"/>
      <c r="GDI130" s="336"/>
      <c r="GDJ130" s="336"/>
      <c r="GDK130" s="336"/>
      <c r="GDL130" s="336"/>
      <c r="GDM130" s="336"/>
      <c r="GDN130" s="336"/>
      <c r="GDO130" s="336"/>
      <c r="GDP130" s="171"/>
      <c r="GDQ130" s="336"/>
      <c r="GDR130" s="336"/>
      <c r="GDS130" s="336"/>
      <c r="GDT130" s="336"/>
      <c r="GDU130" s="336"/>
      <c r="GDV130" s="336"/>
      <c r="GDW130" s="336"/>
      <c r="GDX130" s="336"/>
      <c r="GDY130" s="336"/>
      <c r="GDZ130" s="336"/>
      <c r="GEA130" s="171"/>
      <c r="GEB130" s="336"/>
      <c r="GEC130" s="336"/>
      <c r="GED130" s="336"/>
      <c r="GEE130" s="336"/>
      <c r="GEF130" s="336"/>
      <c r="GEG130" s="336"/>
      <c r="GEH130" s="336"/>
      <c r="GEI130" s="336"/>
      <c r="GEJ130" s="336"/>
      <c r="GEK130" s="336"/>
      <c r="GEL130" s="171"/>
      <c r="GEM130" s="336"/>
      <c r="GEN130" s="336"/>
      <c r="GEO130" s="336"/>
      <c r="GEP130" s="336"/>
      <c r="GEQ130" s="336"/>
      <c r="GER130" s="336"/>
      <c r="GES130" s="336"/>
      <c r="GET130" s="336"/>
      <c r="GEU130" s="336"/>
      <c r="GEV130" s="336"/>
      <c r="GEW130" s="171"/>
      <c r="GEX130" s="336"/>
      <c r="GEY130" s="336"/>
      <c r="GEZ130" s="336"/>
      <c r="GFA130" s="336"/>
      <c r="GFB130" s="336"/>
      <c r="GFC130" s="336"/>
      <c r="GFD130" s="336"/>
      <c r="GFE130" s="336"/>
      <c r="GFF130" s="336"/>
      <c r="GFG130" s="336"/>
      <c r="GFH130" s="171"/>
      <c r="GFI130" s="336"/>
      <c r="GFJ130" s="336"/>
      <c r="GFK130" s="336"/>
      <c r="GFL130" s="336"/>
      <c r="GFM130" s="336"/>
      <c r="GFN130" s="336"/>
      <c r="GFO130" s="336"/>
      <c r="GFP130" s="336"/>
      <c r="GFQ130" s="336"/>
      <c r="GFR130" s="336"/>
      <c r="GFS130" s="171"/>
      <c r="GFT130" s="336"/>
      <c r="GFU130" s="336"/>
      <c r="GFV130" s="336"/>
      <c r="GFW130" s="336"/>
      <c r="GFX130" s="336"/>
      <c r="GFY130" s="336"/>
      <c r="GFZ130" s="336"/>
      <c r="GGA130" s="336"/>
      <c r="GGB130" s="336"/>
      <c r="GGC130" s="336"/>
      <c r="GGD130" s="171"/>
      <c r="GGE130" s="336"/>
      <c r="GGF130" s="336"/>
      <c r="GGG130" s="336"/>
      <c r="GGH130" s="336"/>
      <c r="GGI130" s="336"/>
      <c r="GGJ130" s="336"/>
      <c r="GGK130" s="336"/>
      <c r="GGL130" s="336"/>
      <c r="GGM130" s="336"/>
      <c r="GGN130" s="336"/>
      <c r="GGO130" s="171"/>
      <c r="GGP130" s="336"/>
      <c r="GGQ130" s="336"/>
      <c r="GGR130" s="336"/>
      <c r="GGS130" s="336"/>
      <c r="GGT130" s="336"/>
      <c r="GGU130" s="336"/>
      <c r="GGV130" s="336"/>
      <c r="GGW130" s="336"/>
      <c r="GGX130" s="336"/>
      <c r="GGY130" s="336"/>
      <c r="GGZ130" s="171"/>
      <c r="GHA130" s="336"/>
      <c r="GHB130" s="336"/>
      <c r="GHC130" s="336"/>
      <c r="GHD130" s="336"/>
      <c r="GHE130" s="336"/>
      <c r="GHF130" s="336"/>
      <c r="GHG130" s="336"/>
      <c r="GHH130" s="336"/>
      <c r="GHI130" s="336"/>
      <c r="GHJ130" s="336"/>
      <c r="GHK130" s="171"/>
      <c r="GHL130" s="336"/>
      <c r="GHM130" s="336"/>
      <c r="GHN130" s="336"/>
      <c r="GHO130" s="336"/>
      <c r="GHP130" s="336"/>
      <c r="GHQ130" s="336"/>
      <c r="GHR130" s="336"/>
      <c r="GHS130" s="336"/>
      <c r="GHT130" s="336"/>
      <c r="GHU130" s="336"/>
      <c r="GHV130" s="171"/>
      <c r="GHW130" s="336"/>
      <c r="GHX130" s="336"/>
      <c r="GHY130" s="336"/>
      <c r="GHZ130" s="336"/>
      <c r="GIA130" s="336"/>
      <c r="GIB130" s="336"/>
      <c r="GIC130" s="336"/>
      <c r="GID130" s="336"/>
      <c r="GIE130" s="336"/>
      <c r="GIF130" s="336"/>
      <c r="GIG130" s="171"/>
      <c r="GIH130" s="336"/>
      <c r="GII130" s="336"/>
      <c r="GIJ130" s="336"/>
      <c r="GIK130" s="336"/>
      <c r="GIL130" s="336"/>
      <c r="GIM130" s="336"/>
      <c r="GIN130" s="336"/>
      <c r="GIO130" s="336"/>
      <c r="GIP130" s="336"/>
      <c r="GIQ130" s="336"/>
      <c r="GIR130" s="171"/>
      <c r="GIS130" s="336"/>
      <c r="GIT130" s="336"/>
      <c r="GIU130" s="336"/>
      <c r="GIV130" s="336"/>
      <c r="GIW130" s="336"/>
      <c r="GIX130" s="336"/>
      <c r="GIY130" s="336"/>
      <c r="GIZ130" s="336"/>
      <c r="GJA130" s="336"/>
      <c r="GJB130" s="336"/>
      <c r="GJC130" s="171"/>
      <c r="GJD130" s="336"/>
      <c r="GJE130" s="336"/>
      <c r="GJF130" s="336"/>
      <c r="GJG130" s="336"/>
      <c r="GJH130" s="336"/>
      <c r="GJI130" s="336"/>
      <c r="GJJ130" s="336"/>
      <c r="GJK130" s="336"/>
      <c r="GJL130" s="336"/>
      <c r="GJM130" s="336"/>
      <c r="GJN130" s="171"/>
      <c r="GJO130" s="336"/>
      <c r="GJP130" s="336"/>
      <c r="GJQ130" s="336"/>
      <c r="GJR130" s="336"/>
      <c r="GJS130" s="336"/>
      <c r="GJT130" s="336"/>
      <c r="GJU130" s="336"/>
      <c r="GJV130" s="336"/>
      <c r="GJW130" s="336"/>
      <c r="GJX130" s="336"/>
      <c r="GJY130" s="171"/>
      <c r="GJZ130" s="336"/>
      <c r="GKA130" s="336"/>
      <c r="GKB130" s="336"/>
      <c r="GKC130" s="336"/>
      <c r="GKD130" s="336"/>
      <c r="GKE130" s="336"/>
      <c r="GKF130" s="336"/>
      <c r="GKG130" s="336"/>
      <c r="GKH130" s="336"/>
      <c r="GKI130" s="336"/>
      <c r="GKJ130" s="171"/>
      <c r="GKK130" s="336"/>
      <c r="GKL130" s="336"/>
      <c r="GKM130" s="336"/>
      <c r="GKN130" s="336"/>
      <c r="GKO130" s="336"/>
      <c r="GKP130" s="336"/>
      <c r="GKQ130" s="336"/>
      <c r="GKR130" s="336"/>
      <c r="GKS130" s="336"/>
      <c r="GKT130" s="336"/>
      <c r="GKU130" s="171"/>
      <c r="GKV130" s="336"/>
      <c r="GKW130" s="336"/>
      <c r="GKX130" s="336"/>
      <c r="GKY130" s="336"/>
      <c r="GKZ130" s="336"/>
      <c r="GLA130" s="336"/>
      <c r="GLB130" s="336"/>
      <c r="GLC130" s="336"/>
      <c r="GLD130" s="336"/>
      <c r="GLE130" s="336"/>
      <c r="GLF130" s="171"/>
      <c r="GLG130" s="336"/>
      <c r="GLH130" s="336"/>
      <c r="GLI130" s="336"/>
      <c r="GLJ130" s="336"/>
      <c r="GLK130" s="336"/>
      <c r="GLL130" s="336"/>
      <c r="GLM130" s="336"/>
      <c r="GLN130" s="336"/>
      <c r="GLO130" s="336"/>
      <c r="GLP130" s="336"/>
      <c r="GLQ130" s="171"/>
      <c r="GLR130" s="336"/>
      <c r="GLS130" s="336"/>
      <c r="GLT130" s="336"/>
      <c r="GLU130" s="336"/>
      <c r="GLV130" s="336"/>
      <c r="GLW130" s="336"/>
      <c r="GLX130" s="336"/>
      <c r="GLY130" s="336"/>
      <c r="GLZ130" s="336"/>
      <c r="GMA130" s="336"/>
      <c r="GMB130" s="171"/>
      <c r="GMC130" s="336"/>
      <c r="GMD130" s="336"/>
      <c r="GME130" s="336"/>
      <c r="GMF130" s="336"/>
      <c r="GMG130" s="336"/>
      <c r="GMH130" s="336"/>
      <c r="GMI130" s="336"/>
      <c r="GMJ130" s="336"/>
      <c r="GMK130" s="336"/>
      <c r="GML130" s="336"/>
      <c r="GMM130" s="171"/>
      <c r="GMN130" s="336"/>
      <c r="GMO130" s="336"/>
      <c r="GMP130" s="336"/>
      <c r="GMQ130" s="336"/>
      <c r="GMR130" s="336"/>
      <c r="GMS130" s="336"/>
      <c r="GMT130" s="336"/>
      <c r="GMU130" s="336"/>
      <c r="GMV130" s="336"/>
      <c r="GMW130" s="336"/>
      <c r="GMX130" s="171"/>
      <c r="GMY130" s="336"/>
      <c r="GMZ130" s="336"/>
      <c r="GNA130" s="336"/>
      <c r="GNB130" s="336"/>
      <c r="GNC130" s="336"/>
      <c r="GND130" s="336"/>
      <c r="GNE130" s="336"/>
      <c r="GNF130" s="336"/>
      <c r="GNG130" s="336"/>
      <c r="GNH130" s="336"/>
      <c r="GNI130" s="171"/>
      <c r="GNJ130" s="336"/>
      <c r="GNK130" s="336"/>
      <c r="GNL130" s="336"/>
      <c r="GNM130" s="336"/>
      <c r="GNN130" s="336"/>
      <c r="GNO130" s="336"/>
      <c r="GNP130" s="336"/>
      <c r="GNQ130" s="336"/>
      <c r="GNR130" s="336"/>
      <c r="GNS130" s="336"/>
      <c r="GNT130" s="171"/>
      <c r="GNU130" s="336"/>
      <c r="GNV130" s="336"/>
      <c r="GNW130" s="336"/>
      <c r="GNX130" s="336"/>
      <c r="GNY130" s="336"/>
      <c r="GNZ130" s="336"/>
      <c r="GOA130" s="336"/>
      <c r="GOB130" s="336"/>
      <c r="GOC130" s="336"/>
      <c r="GOD130" s="336"/>
      <c r="GOE130" s="171"/>
      <c r="GOF130" s="336"/>
      <c r="GOG130" s="336"/>
      <c r="GOH130" s="336"/>
      <c r="GOI130" s="336"/>
      <c r="GOJ130" s="336"/>
      <c r="GOK130" s="336"/>
      <c r="GOL130" s="336"/>
      <c r="GOM130" s="336"/>
      <c r="GON130" s="336"/>
      <c r="GOO130" s="336"/>
      <c r="GOP130" s="171"/>
      <c r="GOQ130" s="336"/>
      <c r="GOR130" s="336"/>
      <c r="GOS130" s="336"/>
      <c r="GOT130" s="336"/>
      <c r="GOU130" s="336"/>
      <c r="GOV130" s="336"/>
      <c r="GOW130" s="336"/>
      <c r="GOX130" s="336"/>
      <c r="GOY130" s="336"/>
      <c r="GOZ130" s="336"/>
      <c r="GPA130" s="171"/>
      <c r="GPB130" s="336"/>
      <c r="GPC130" s="336"/>
      <c r="GPD130" s="336"/>
      <c r="GPE130" s="336"/>
      <c r="GPF130" s="336"/>
      <c r="GPG130" s="336"/>
      <c r="GPH130" s="336"/>
      <c r="GPI130" s="336"/>
      <c r="GPJ130" s="336"/>
      <c r="GPK130" s="336"/>
      <c r="GPL130" s="171"/>
      <c r="GPM130" s="336"/>
      <c r="GPN130" s="336"/>
      <c r="GPO130" s="336"/>
      <c r="GPP130" s="336"/>
      <c r="GPQ130" s="336"/>
      <c r="GPR130" s="336"/>
      <c r="GPS130" s="336"/>
      <c r="GPT130" s="336"/>
      <c r="GPU130" s="336"/>
      <c r="GPV130" s="336"/>
      <c r="GPW130" s="171"/>
      <c r="GPX130" s="336"/>
      <c r="GPY130" s="336"/>
      <c r="GPZ130" s="336"/>
      <c r="GQA130" s="336"/>
      <c r="GQB130" s="336"/>
      <c r="GQC130" s="336"/>
      <c r="GQD130" s="336"/>
      <c r="GQE130" s="336"/>
      <c r="GQF130" s="336"/>
      <c r="GQG130" s="336"/>
      <c r="GQH130" s="171"/>
      <c r="GQI130" s="336"/>
      <c r="GQJ130" s="336"/>
      <c r="GQK130" s="336"/>
      <c r="GQL130" s="336"/>
      <c r="GQM130" s="336"/>
      <c r="GQN130" s="336"/>
      <c r="GQO130" s="336"/>
      <c r="GQP130" s="336"/>
      <c r="GQQ130" s="336"/>
      <c r="GQR130" s="336"/>
      <c r="GQS130" s="171"/>
      <c r="GQT130" s="336"/>
      <c r="GQU130" s="336"/>
      <c r="GQV130" s="336"/>
      <c r="GQW130" s="336"/>
      <c r="GQX130" s="336"/>
      <c r="GQY130" s="336"/>
      <c r="GQZ130" s="336"/>
      <c r="GRA130" s="336"/>
      <c r="GRB130" s="336"/>
      <c r="GRC130" s="336"/>
      <c r="GRD130" s="171"/>
      <c r="GRE130" s="336"/>
      <c r="GRF130" s="336"/>
      <c r="GRG130" s="336"/>
      <c r="GRH130" s="336"/>
      <c r="GRI130" s="336"/>
      <c r="GRJ130" s="336"/>
      <c r="GRK130" s="336"/>
      <c r="GRL130" s="336"/>
      <c r="GRM130" s="336"/>
      <c r="GRN130" s="336"/>
      <c r="GRO130" s="171"/>
      <c r="GRP130" s="336"/>
      <c r="GRQ130" s="336"/>
      <c r="GRR130" s="336"/>
      <c r="GRS130" s="336"/>
      <c r="GRT130" s="336"/>
      <c r="GRU130" s="336"/>
      <c r="GRV130" s="336"/>
      <c r="GRW130" s="336"/>
      <c r="GRX130" s="336"/>
      <c r="GRY130" s="336"/>
      <c r="GRZ130" s="171"/>
      <c r="GSA130" s="336"/>
      <c r="GSB130" s="336"/>
      <c r="GSC130" s="336"/>
      <c r="GSD130" s="336"/>
      <c r="GSE130" s="336"/>
      <c r="GSF130" s="336"/>
      <c r="GSG130" s="336"/>
      <c r="GSH130" s="336"/>
      <c r="GSI130" s="336"/>
      <c r="GSJ130" s="336"/>
      <c r="GSK130" s="171"/>
      <c r="GSL130" s="336"/>
      <c r="GSM130" s="336"/>
      <c r="GSN130" s="336"/>
      <c r="GSO130" s="336"/>
      <c r="GSP130" s="336"/>
      <c r="GSQ130" s="336"/>
      <c r="GSR130" s="336"/>
      <c r="GSS130" s="336"/>
      <c r="GST130" s="336"/>
      <c r="GSU130" s="336"/>
      <c r="GSV130" s="171"/>
      <c r="GSW130" s="336"/>
      <c r="GSX130" s="336"/>
      <c r="GSY130" s="336"/>
      <c r="GSZ130" s="336"/>
      <c r="GTA130" s="336"/>
      <c r="GTB130" s="336"/>
      <c r="GTC130" s="336"/>
      <c r="GTD130" s="336"/>
      <c r="GTE130" s="336"/>
      <c r="GTF130" s="336"/>
      <c r="GTG130" s="171"/>
      <c r="GTH130" s="336"/>
      <c r="GTI130" s="336"/>
      <c r="GTJ130" s="336"/>
      <c r="GTK130" s="336"/>
      <c r="GTL130" s="336"/>
      <c r="GTM130" s="336"/>
      <c r="GTN130" s="336"/>
      <c r="GTO130" s="336"/>
      <c r="GTP130" s="336"/>
      <c r="GTQ130" s="336"/>
      <c r="GTR130" s="171"/>
      <c r="GTS130" s="336"/>
      <c r="GTT130" s="336"/>
      <c r="GTU130" s="336"/>
      <c r="GTV130" s="336"/>
      <c r="GTW130" s="336"/>
      <c r="GTX130" s="336"/>
      <c r="GTY130" s="336"/>
      <c r="GTZ130" s="336"/>
      <c r="GUA130" s="336"/>
      <c r="GUB130" s="336"/>
      <c r="GUC130" s="171"/>
      <c r="GUD130" s="336"/>
      <c r="GUE130" s="336"/>
      <c r="GUF130" s="336"/>
      <c r="GUG130" s="336"/>
      <c r="GUH130" s="336"/>
      <c r="GUI130" s="336"/>
      <c r="GUJ130" s="336"/>
      <c r="GUK130" s="336"/>
      <c r="GUL130" s="336"/>
      <c r="GUM130" s="336"/>
      <c r="GUN130" s="171"/>
      <c r="GUO130" s="336"/>
      <c r="GUP130" s="336"/>
      <c r="GUQ130" s="336"/>
      <c r="GUR130" s="336"/>
      <c r="GUS130" s="336"/>
      <c r="GUT130" s="336"/>
      <c r="GUU130" s="336"/>
      <c r="GUV130" s="336"/>
      <c r="GUW130" s="336"/>
      <c r="GUX130" s="336"/>
      <c r="GUY130" s="171"/>
      <c r="GUZ130" s="336"/>
      <c r="GVA130" s="336"/>
      <c r="GVB130" s="336"/>
      <c r="GVC130" s="336"/>
      <c r="GVD130" s="336"/>
      <c r="GVE130" s="336"/>
      <c r="GVF130" s="336"/>
      <c r="GVG130" s="336"/>
      <c r="GVH130" s="336"/>
      <c r="GVI130" s="336"/>
      <c r="GVJ130" s="171"/>
      <c r="GVK130" s="336"/>
      <c r="GVL130" s="336"/>
      <c r="GVM130" s="336"/>
      <c r="GVN130" s="336"/>
      <c r="GVO130" s="336"/>
      <c r="GVP130" s="336"/>
      <c r="GVQ130" s="336"/>
      <c r="GVR130" s="336"/>
      <c r="GVS130" s="336"/>
      <c r="GVT130" s="336"/>
      <c r="GVU130" s="171"/>
      <c r="GVV130" s="336"/>
      <c r="GVW130" s="336"/>
      <c r="GVX130" s="336"/>
      <c r="GVY130" s="336"/>
      <c r="GVZ130" s="336"/>
      <c r="GWA130" s="336"/>
      <c r="GWB130" s="336"/>
      <c r="GWC130" s="336"/>
      <c r="GWD130" s="336"/>
      <c r="GWE130" s="336"/>
      <c r="GWF130" s="171"/>
      <c r="GWG130" s="336"/>
      <c r="GWH130" s="336"/>
      <c r="GWI130" s="336"/>
      <c r="GWJ130" s="336"/>
      <c r="GWK130" s="336"/>
      <c r="GWL130" s="336"/>
      <c r="GWM130" s="336"/>
      <c r="GWN130" s="336"/>
      <c r="GWO130" s="336"/>
      <c r="GWP130" s="336"/>
      <c r="GWQ130" s="171"/>
      <c r="GWR130" s="336"/>
      <c r="GWS130" s="336"/>
      <c r="GWT130" s="336"/>
      <c r="GWU130" s="336"/>
      <c r="GWV130" s="336"/>
      <c r="GWW130" s="336"/>
      <c r="GWX130" s="336"/>
      <c r="GWY130" s="336"/>
      <c r="GWZ130" s="336"/>
      <c r="GXA130" s="336"/>
      <c r="GXB130" s="171"/>
      <c r="GXC130" s="336"/>
      <c r="GXD130" s="336"/>
      <c r="GXE130" s="336"/>
      <c r="GXF130" s="336"/>
      <c r="GXG130" s="336"/>
      <c r="GXH130" s="336"/>
      <c r="GXI130" s="336"/>
      <c r="GXJ130" s="336"/>
      <c r="GXK130" s="336"/>
      <c r="GXL130" s="336"/>
      <c r="GXM130" s="171"/>
      <c r="GXN130" s="336"/>
      <c r="GXO130" s="336"/>
      <c r="GXP130" s="336"/>
      <c r="GXQ130" s="336"/>
      <c r="GXR130" s="336"/>
      <c r="GXS130" s="336"/>
      <c r="GXT130" s="336"/>
      <c r="GXU130" s="336"/>
      <c r="GXV130" s="336"/>
      <c r="GXW130" s="336"/>
      <c r="GXX130" s="171"/>
      <c r="GXY130" s="336"/>
      <c r="GXZ130" s="336"/>
      <c r="GYA130" s="336"/>
      <c r="GYB130" s="336"/>
      <c r="GYC130" s="336"/>
      <c r="GYD130" s="336"/>
      <c r="GYE130" s="336"/>
      <c r="GYF130" s="336"/>
      <c r="GYG130" s="336"/>
      <c r="GYH130" s="336"/>
      <c r="GYI130" s="171"/>
      <c r="GYJ130" s="336"/>
      <c r="GYK130" s="336"/>
      <c r="GYL130" s="336"/>
      <c r="GYM130" s="336"/>
      <c r="GYN130" s="336"/>
      <c r="GYO130" s="336"/>
      <c r="GYP130" s="336"/>
      <c r="GYQ130" s="336"/>
      <c r="GYR130" s="336"/>
      <c r="GYS130" s="336"/>
      <c r="GYT130" s="171"/>
      <c r="GYU130" s="336"/>
      <c r="GYV130" s="336"/>
      <c r="GYW130" s="336"/>
      <c r="GYX130" s="336"/>
      <c r="GYY130" s="336"/>
      <c r="GYZ130" s="336"/>
      <c r="GZA130" s="336"/>
      <c r="GZB130" s="336"/>
      <c r="GZC130" s="336"/>
      <c r="GZD130" s="336"/>
      <c r="GZE130" s="171"/>
      <c r="GZF130" s="336"/>
      <c r="GZG130" s="336"/>
      <c r="GZH130" s="336"/>
      <c r="GZI130" s="336"/>
      <c r="GZJ130" s="336"/>
      <c r="GZK130" s="336"/>
      <c r="GZL130" s="336"/>
      <c r="GZM130" s="336"/>
      <c r="GZN130" s="336"/>
      <c r="GZO130" s="336"/>
      <c r="GZP130" s="171"/>
      <c r="GZQ130" s="336"/>
      <c r="GZR130" s="336"/>
      <c r="GZS130" s="336"/>
      <c r="GZT130" s="336"/>
      <c r="GZU130" s="336"/>
      <c r="GZV130" s="336"/>
      <c r="GZW130" s="336"/>
      <c r="GZX130" s="336"/>
      <c r="GZY130" s="336"/>
      <c r="GZZ130" s="336"/>
      <c r="HAA130" s="171"/>
      <c r="HAB130" s="336"/>
      <c r="HAC130" s="336"/>
      <c r="HAD130" s="336"/>
      <c r="HAE130" s="336"/>
      <c r="HAF130" s="336"/>
      <c r="HAG130" s="336"/>
      <c r="HAH130" s="336"/>
      <c r="HAI130" s="336"/>
      <c r="HAJ130" s="336"/>
      <c r="HAK130" s="336"/>
      <c r="HAL130" s="171"/>
      <c r="HAM130" s="336"/>
      <c r="HAN130" s="336"/>
      <c r="HAO130" s="336"/>
      <c r="HAP130" s="336"/>
      <c r="HAQ130" s="336"/>
      <c r="HAR130" s="336"/>
      <c r="HAS130" s="336"/>
      <c r="HAT130" s="336"/>
      <c r="HAU130" s="336"/>
      <c r="HAV130" s="336"/>
      <c r="HAW130" s="171"/>
      <c r="HAX130" s="336"/>
      <c r="HAY130" s="336"/>
      <c r="HAZ130" s="336"/>
      <c r="HBA130" s="336"/>
      <c r="HBB130" s="336"/>
      <c r="HBC130" s="336"/>
      <c r="HBD130" s="336"/>
      <c r="HBE130" s="336"/>
      <c r="HBF130" s="336"/>
      <c r="HBG130" s="336"/>
      <c r="HBH130" s="171"/>
      <c r="HBI130" s="336"/>
      <c r="HBJ130" s="336"/>
      <c r="HBK130" s="336"/>
      <c r="HBL130" s="336"/>
      <c r="HBM130" s="336"/>
      <c r="HBN130" s="336"/>
      <c r="HBO130" s="336"/>
      <c r="HBP130" s="336"/>
      <c r="HBQ130" s="336"/>
      <c r="HBR130" s="336"/>
      <c r="HBS130" s="171"/>
      <c r="HBT130" s="336"/>
      <c r="HBU130" s="336"/>
      <c r="HBV130" s="336"/>
      <c r="HBW130" s="336"/>
      <c r="HBX130" s="336"/>
      <c r="HBY130" s="336"/>
      <c r="HBZ130" s="336"/>
      <c r="HCA130" s="336"/>
      <c r="HCB130" s="336"/>
      <c r="HCC130" s="336"/>
      <c r="HCD130" s="171"/>
      <c r="HCE130" s="336"/>
      <c r="HCF130" s="336"/>
      <c r="HCG130" s="336"/>
      <c r="HCH130" s="336"/>
      <c r="HCI130" s="336"/>
      <c r="HCJ130" s="336"/>
      <c r="HCK130" s="336"/>
      <c r="HCL130" s="336"/>
      <c r="HCM130" s="336"/>
      <c r="HCN130" s="336"/>
      <c r="HCO130" s="171"/>
      <c r="HCP130" s="336"/>
      <c r="HCQ130" s="336"/>
      <c r="HCR130" s="336"/>
      <c r="HCS130" s="336"/>
      <c r="HCT130" s="336"/>
      <c r="HCU130" s="336"/>
      <c r="HCV130" s="336"/>
      <c r="HCW130" s="336"/>
      <c r="HCX130" s="336"/>
      <c r="HCY130" s="336"/>
      <c r="HCZ130" s="171"/>
      <c r="HDA130" s="336"/>
      <c r="HDB130" s="336"/>
      <c r="HDC130" s="336"/>
      <c r="HDD130" s="336"/>
      <c r="HDE130" s="336"/>
      <c r="HDF130" s="336"/>
      <c r="HDG130" s="336"/>
      <c r="HDH130" s="336"/>
      <c r="HDI130" s="336"/>
      <c r="HDJ130" s="336"/>
      <c r="HDK130" s="171"/>
      <c r="HDL130" s="336"/>
      <c r="HDM130" s="336"/>
      <c r="HDN130" s="336"/>
      <c r="HDO130" s="336"/>
      <c r="HDP130" s="336"/>
      <c r="HDQ130" s="336"/>
      <c r="HDR130" s="336"/>
      <c r="HDS130" s="336"/>
      <c r="HDT130" s="336"/>
      <c r="HDU130" s="336"/>
      <c r="HDV130" s="171"/>
      <c r="HDW130" s="336"/>
      <c r="HDX130" s="336"/>
      <c r="HDY130" s="336"/>
      <c r="HDZ130" s="336"/>
      <c r="HEA130" s="336"/>
      <c r="HEB130" s="336"/>
      <c r="HEC130" s="336"/>
      <c r="HED130" s="336"/>
      <c r="HEE130" s="336"/>
      <c r="HEF130" s="336"/>
      <c r="HEG130" s="171"/>
      <c r="HEH130" s="336"/>
      <c r="HEI130" s="336"/>
      <c r="HEJ130" s="336"/>
      <c r="HEK130" s="336"/>
      <c r="HEL130" s="336"/>
      <c r="HEM130" s="336"/>
      <c r="HEN130" s="336"/>
      <c r="HEO130" s="336"/>
      <c r="HEP130" s="336"/>
      <c r="HEQ130" s="336"/>
      <c r="HER130" s="171"/>
      <c r="HES130" s="336"/>
      <c r="HET130" s="336"/>
      <c r="HEU130" s="336"/>
      <c r="HEV130" s="336"/>
      <c r="HEW130" s="336"/>
      <c r="HEX130" s="336"/>
      <c r="HEY130" s="336"/>
      <c r="HEZ130" s="336"/>
      <c r="HFA130" s="336"/>
      <c r="HFB130" s="336"/>
      <c r="HFC130" s="171"/>
      <c r="HFD130" s="336"/>
      <c r="HFE130" s="336"/>
      <c r="HFF130" s="336"/>
      <c r="HFG130" s="336"/>
      <c r="HFH130" s="336"/>
      <c r="HFI130" s="336"/>
      <c r="HFJ130" s="336"/>
      <c r="HFK130" s="336"/>
      <c r="HFL130" s="336"/>
      <c r="HFM130" s="336"/>
      <c r="HFN130" s="171"/>
      <c r="HFO130" s="336"/>
      <c r="HFP130" s="336"/>
      <c r="HFQ130" s="336"/>
      <c r="HFR130" s="336"/>
      <c r="HFS130" s="336"/>
      <c r="HFT130" s="336"/>
      <c r="HFU130" s="336"/>
      <c r="HFV130" s="336"/>
      <c r="HFW130" s="336"/>
      <c r="HFX130" s="336"/>
      <c r="HFY130" s="171"/>
      <c r="HFZ130" s="336"/>
      <c r="HGA130" s="336"/>
      <c r="HGB130" s="336"/>
      <c r="HGC130" s="336"/>
      <c r="HGD130" s="336"/>
      <c r="HGE130" s="336"/>
      <c r="HGF130" s="336"/>
      <c r="HGG130" s="336"/>
      <c r="HGH130" s="336"/>
      <c r="HGI130" s="336"/>
      <c r="HGJ130" s="171"/>
      <c r="HGK130" s="336"/>
      <c r="HGL130" s="336"/>
      <c r="HGM130" s="336"/>
      <c r="HGN130" s="336"/>
      <c r="HGO130" s="336"/>
      <c r="HGP130" s="336"/>
      <c r="HGQ130" s="336"/>
      <c r="HGR130" s="336"/>
      <c r="HGS130" s="336"/>
      <c r="HGT130" s="336"/>
      <c r="HGU130" s="171"/>
      <c r="HGV130" s="336"/>
      <c r="HGW130" s="336"/>
      <c r="HGX130" s="336"/>
      <c r="HGY130" s="336"/>
      <c r="HGZ130" s="336"/>
      <c r="HHA130" s="336"/>
      <c r="HHB130" s="336"/>
      <c r="HHC130" s="336"/>
      <c r="HHD130" s="336"/>
      <c r="HHE130" s="336"/>
      <c r="HHF130" s="171"/>
      <c r="HHG130" s="336"/>
      <c r="HHH130" s="336"/>
      <c r="HHI130" s="336"/>
      <c r="HHJ130" s="336"/>
      <c r="HHK130" s="336"/>
      <c r="HHL130" s="336"/>
      <c r="HHM130" s="336"/>
      <c r="HHN130" s="336"/>
      <c r="HHO130" s="336"/>
      <c r="HHP130" s="336"/>
      <c r="HHQ130" s="171"/>
      <c r="HHR130" s="336"/>
      <c r="HHS130" s="336"/>
      <c r="HHT130" s="336"/>
      <c r="HHU130" s="336"/>
      <c r="HHV130" s="336"/>
      <c r="HHW130" s="336"/>
      <c r="HHX130" s="336"/>
      <c r="HHY130" s="336"/>
      <c r="HHZ130" s="336"/>
      <c r="HIA130" s="336"/>
      <c r="HIB130" s="171"/>
      <c r="HIC130" s="336"/>
      <c r="HID130" s="336"/>
      <c r="HIE130" s="336"/>
      <c r="HIF130" s="336"/>
      <c r="HIG130" s="336"/>
      <c r="HIH130" s="336"/>
      <c r="HII130" s="336"/>
      <c r="HIJ130" s="336"/>
      <c r="HIK130" s="336"/>
      <c r="HIL130" s="336"/>
      <c r="HIM130" s="171"/>
      <c r="HIN130" s="336"/>
      <c r="HIO130" s="336"/>
      <c r="HIP130" s="336"/>
      <c r="HIQ130" s="336"/>
      <c r="HIR130" s="336"/>
      <c r="HIS130" s="336"/>
      <c r="HIT130" s="336"/>
      <c r="HIU130" s="336"/>
      <c r="HIV130" s="336"/>
      <c r="HIW130" s="336"/>
      <c r="HIX130" s="171"/>
      <c r="HIY130" s="336"/>
      <c r="HIZ130" s="336"/>
      <c r="HJA130" s="336"/>
      <c r="HJB130" s="336"/>
      <c r="HJC130" s="336"/>
      <c r="HJD130" s="336"/>
      <c r="HJE130" s="336"/>
      <c r="HJF130" s="336"/>
      <c r="HJG130" s="336"/>
      <c r="HJH130" s="336"/>
      <c r="HJI130" s="171"/>
      <c r="HJJ130" s="336"/>
      <c r="HJK130" s="336"/>
      <c r="HJL130" s="336"/>
      <c r="HJM130" s="336"/>
      <c r="HJN130" s="336"/>
      <c r="HJO130" s="336"/>
      <c r="HJP130" s="336"/>
      <c r="HJQ130" s="336"/>
      <c r="HJR130" s="336"/>
      <c r="HJS130" s="336"/>
      <c r="HJT130" s="171"/>
      <c r="HJU130" s="336"/>
      <c r="HJV130" s="336"/>
      <c r="HJW130" s="336"/>
      <c r="HJX130" s="336"/>
      <c r="HJY130" s="336"/>
      <c r="HJZ130" s="336"/>
      <c r="HKA130" s="336"/>
      <c r="HKB130" s="336"/>
      <c r="HKC130" s="336"/>
      <c r="HKD130" s="336"/>
      <c r="HKE130" s="171"/>
      <c r="HKF130" s="336"/>
      <c r="HKG130" s="336"/>
      <c r="HKH130" s="336"/>
      <c r="HKI130" s="336"/>
      <c r="HKJ130" s="336"/>
      <c r="HKK130" s="336"/>
      <c r="HKL130" s="336"/>
      <c r="HKM130" s="336"/>
      <c r="HKN130" s="336"/>
      <c r="HKO130" s="336"/>
      <c r="HKP130" s="171"/>
      <c r="HKQ130" s="336"/>
      <c r="HKR130" s="336"/>
      <c r="HKS130" s="336"/>
      <c r="HKT130" s="336"/>
      <c r="HKU130" s="336"/>
      <c r="HKV130" s="336"/>
      <c r="HKW130" s="336"/>
      <c r="HKX130" s="336"/>
      <c r="HKY130" s="336"/>
      <c r="HKZ130" s="336"/>
      <c r="HLA130" s="171"/>
      <c r="HLB130" s="336"/>
      <c r="HLC130" s="336"/>
      <c r="HLD130" s="336"/>
      <c r="HLE130" s="336"/>
      <c r="HLF130" s="336"/>
      <c r="HLG130" s="336"/>
      <c r="HLH130" s="336"/>
      <c r="HLI130" s="336"/>
      <c r="HLJ130" s="336"/>
      <c r="HLK130" s="336"/>
      <c r="HLL130" s="171"/>
      <c r="HLM130" s="336"/>
      <c r="HLN130" s="336"/>
      <c r="HLO130" s="336"/>
      <c r="HLP130" s="336"/>
      <c r="HLQ130" s="336"/>
      <c r="HLR130" s="336"/>
      <c r="HLS130" s="336"/>
      <c r="HLT130" s="336"/>
      <c r="HLU130" s="336"/>
      <c r="HLV130" s="336"/>
      <c r="HLW130" s="171"/>
      <c r="HLX130" s="336"/>
      <c r="HLY130" s="336"/>
      <c r="HLZ130" s="336"/>
      <c r="HMA130" s="336"/>
      <c r="HMB130" s="336"/>
      <c r="HMC130" s="336"/>
      <c r="HMD130" s="336"/>
      <c r="HME130" s="336"/>
      <c r="HMF130" s="336"/>
      <c r="HMG130" s="336"/>
      <c r="HMH130" s="171"/>
      <c r="HMI130" s="336"/>
      <c r="HMJ130" s="336"/>
      <c r="HMK130" s="336"/>
      <c r="HML130" s="336"/>
      <c r="HMM130" s="336"/>
      <c r="HMN130" s="336"/>
      <c r="HMO130" s="336"/>
      <c r="HMP130" s="336"/>
      <c r="HMQ130" s="336"/>
      <c r="HMR130" s="336"/>
      <c r="HMS130" s="171"/>
      <c r="HMT130" s="336"/>
      <c r="HMU130" s="336"/>
      <c r="HMV130" s="336"/>
      <c r="HMW130" s="336"/>
      <c r="HMX130" s="336"/>
      <c r="HMY130" s="336"/>
      <c r="HMZ130" s="336"/>
      <c r="HNA130" s="336"/>
      <c r="HNB130" s="336"/>
      <c r="HNC130" s="336"/>
      <c r="HND130" s="171"/>
      <c r="HNE130" s="336"/>
      <c r="HNF130" s="336"/>
      <c r="HNG130" s="336"/>
      <c r="HNH130" s="336"/>
      <c r="HNI130" s="336"/>
      <c r="HNJ130" s="336"/>
      <c r="HNK130" s="336"/>
      <c r="HNL130" s="336"/>
      <c r="HNM130" s="336"/>
      <c r="HNN130" s="336"/>
      <c r="HNO130" s="171"/>
      <c r="HNP130" s="336"/>
      <c r="HNQ130" s="336"/>
      <c r="HNR130" s="336"/>
      <c r="HNS130" s="336"/>
      <c r="HNT130" s="336"/>
      <c r="HNU130" s="336"/>
      <c r="HNV130" s="336"/>
      <c r="HNW130" s="336"/>
      <c r="HNX130" s="336"/>
      <c r="HNY130" s="336"/>
      <c r="HNZ130" s="171"/>
      <c r="HOA130" s="336"/>
      <c r="HOB130" s="336"/>
      <c r="HOC130" s="336"/>
      <c r="HOD130" s="336"/>
      <c r="HOE130" s="336"/>
      <c r="HOF130" s="336"/>
      <c r="HOG130" s="336"/>
      <c r="HOH130" s="336"/>
      <c r="HOI130" s="336"/>
      <c r="HOJ130" s="336"/>
      <c r="HOK130" s="171"/>
      <c r="HOL130" s="336"/>
      <c r="HOM130" s="336"/>
      <c r="HON130" s="336"/>
      <c r="HOO130" s="336"/>
      <c r="HOP130" s="336"/>
      <c r="HOQ130" s="336"/>
      <c r="HOR130" s="336"/>
      <c r="HOS130" s="336"/>
      <c r="HOT130" s="336"/>
      <c r="HOU130" s="336"/>
      <c r="HOV130" s="171"/>
      <c r="HOW130" s="336"/>
      <c r="HOX130" s="336"/>
      <c r="HOY130" s="336"/>
      <c r="HOZ130" s="336"/>
      <c r="HPA130" s="336"/>
      <c r="HPB130" s="336"/>
      <c r="HPC130" s="336"/>
      <c r="HPD130" s="336"/>
      <c r="HPE130" s="336"/>
      <c r="HPF130" s="336"/>
      <c r="HPG130" s="171"/>
      <c r="HPH130" s="336"/>
      <c r="HPI130" s="336"/>
      <c r="HPJ130" s="336"/>
      <c r="HPK130" s="336"/>
      <c r="HPL130" s="336"/>
      <c r="HPM130" s="336"/>
      <c r="HPN130" s="336"/>
      <c r="HPO130" s="336"/>
      <c r="HPP130" s="336"/>
      <c r="HPQ130" s="336"/>
      <c r="HPR130" s="171"/>
      <c r="HPS130" s="336"/>
      <c r="HPT130" s="336"/>
      <c r="HPU130" s="336"/>
      <c r="HPV130" s="336"/>
      <c r="HPW130" s="336"/>
      <c r="HPX130" s="336"/>
      <c r="HPY130" s="336"/>
      <c r="HPZ130" s="336"/>
      <c r="HQA130" s="336"/>
      <c r="HQB130" s="336"/>
      <c r="HQC130" s="171"/>
      <c r="HQD130" s="336"/>
      <c r="HQE130" s="336"/>
      <c r="HQF130" s="336"/>
      <c r="HQG130" s="336"/>
      <c r="HQH130" s="336"/>
      <c r="HQI130" s="336"/>
      <c r="HQJ130" s="336"/>
      <c r="HQK130" s="336"/>
      <c r="HQL130" s="336"/>
      <c r="HQM130" s="336"/>
      <c r="HQN130" s="171"/>
      <c r="HQO130" s="336"/>
      <c r="HQP130" s="336"/>
      <c r="HQQ130" s="336"/>
      <c r="HQR130" s="336"/>
      <c r="HQS130" s="336"/>
      <c r="HQT130" s="336"/>
      <c r="HQU130" s="336"/>
      <c r="HQV130" s="336"/>
      <c r="HQW130" s="336"/>
      <c r="HQX130" s="336"/>
      <c r="HQY130" s="171"/>
      <c r="HQZ130" s="336"/>
      <c r="HRA130" s="336"/>
      <c r="HRB130" s="336"/>
      <c r="HRC130" s="336"/>
      <c r="HRD130" s="336"/>
      <c r="HRE130" s="336"/>
      <c r="HRF130" s="336"/>
      <c r="HRG130" s="336"/>
      <c r="HRH130" s="336"/>
      <c r="HRI130" s="336"/>
      <c r="HRJ130" s="171"/>
      <c r="HRK130" s="336"/>
      <c r="HRL130" s="336"/>
      <c r="HRM130" s="336"/>
      <c r="HRN130" s="336"/>
      <c r="HRO130" s="336"/>
      <c r="HRP130" s="336"/>
      <c r="HRQ130" s="336"/>
      <c r="HRR130" s="336"/>
      <c r="HRS130" s="336"/>
      <c r="HRT130" s="336"/>
      <c r="HRU130" s="171"/>
      <c r="HRV130" s="336"/>
      <c r="HRW130" s="336"/>
      <c r="HRX130" s="336"/>
      <c r="HRY130" s="336"/>
      <c r="HRZ130" s="336"/>
      <c r="HSA130" s="336"/>
      <c r="HSB130" s="336"/>
      <c r="HSC130" s="336"/>
      <c r="HSD130" s="336"/>
      <c r="HSE130" s="336"/>
      <c r="HSF130" s="171"/>
      <c r="HSG130" s="336"/>
      <c r="HSH130" s="336"/>
      <c r="HSI130" s="336"/>
      <c r="HSJ130" s="336"/>
      <c r="HSK130" s="336"/>
      <c r="HSL130" s="336"/>
      <c r="HSM130" s="336"/>
      <c r="HSN130" s="336"/>
      <c r="HSO130" s="336"/>
      <c r="HSP130" s="336"/>
      <c r="HSQ130" s="171"/>
      <c r="HSR130" s="336"/>
      <c r="HSS130" s="336"/>
      <c r="HST130" s="336"/>
      <c r="HSU130" s="336"/>
      <c r="HSV130" s="336"/>
      <c r="HSW130" s="336"/>
      <c r="HSX130" s="336"/>
      <c r="HSY130" s="336"/>
      <c r="HSZ130" s="336"/>
      <c r="HTA130" s="336"/>
      <c r="HTB130" s="171"/>
      <c r="HTC130" s="336"/>
      <c r="HTD130" s="336"/>
      <c r="HTE130" s="336"/>
      <c r="HTF130" s="336"/>
      <c r="HTG130" s="336"/>
      <c r="HTH130" s="336"/>
      <c r="HTI130" s="336"/>
      <c r="HTJ130" s="336"/>
      <c r="HTK130" s="336"/>
      <c r="HTL130" s="336"/>
      <c r="HTM130" s="171"/>
      <c r="HTN130" s="336"/>
      <c r="HTO130" s="336"/>
      <c r="HTP130" s="336"/>
      <c r="HTQ130" s="336"/>
      <c r="HTR130" s="336"/>
      <c r="HTS130" s="336"/>
      <c r="HTT130" s="336"/>
      <c r="HTU130" s="336"/>
      <c r="HTV130" s="336"/>
      <c r="HTW130" s="336"/>
      <c r="HTX130" s="171"/>
      <c r="HTY130" s="336"/>
      <c r="HTZ130" s="336"/>
      <c r="HUA130" s="336"/>
      <c r="HUB130" s="336"/>
      <c r="HUC130" s="336"/>
      <c r="HUD130" s="336"/>
      <c r="HUE130" s="336"/>
      <c r="HUF130" s="336"/>
      <c r="HUG130" s="336"/>
      <c r="HUH130" s="336"/>
      <c r="HUI130" s="171"/>
      <c r="HUJ130" s="336"/>
      <c r="HUK130" s="336"/>
      <c r="HUL130" s="336"/>
      <c r="HUM130" s="336"/>
      <c r="HUN130" s="336"/>
      <c r="HUO130" s="336"/>
      <c r="HUP130" s="336"/>
      <c r="HUQ130" s="336"/>
      <c r="HUR130" s="336"/>
      <c r="HUS130" s="336"/>
      <c r="HUT130" s="171"/>
      <c r="HUU130" s="336"/>
      <c r="HUV130" s="336"/>
      <c r="HUW130" s="336"/>
      <c r="HUX130" s="336"/>
      <c r="HUY130" s="336"/>
      <c r="HUZ130" s="336"/>
      <c r="HVA130" s="336"/>
      <c r="HVB130" s="336"/>
      <c r="HVC130" s="336"/>
      <c r="HVD130" s="336"/>
      <c r="HVE130" s="171"/>
      <c r="HVF130" s="336"/>
      <c r="HVG130" s="336"/>
      <c r="HVH130" s="336"/>
      <c r="HVI130" s="336"/>
      <c r="HVJ130" s="336"/>
      <c r="HVK130" s="336"/>
      <c r="HVL130" s="336"/>
      <c r="HVM130" s="336"/>
      <c r="HVN130" s="336"/>
      <c r="HVO130" s="336"/>
      <c r="HVP130" s="171"/>
      <c r="HVQ130" s="336"/>
      <c r="HVR130" s="336"/>
      <c r="HVS130" s="336"/>
      <c r="HVT130" s="336"/>
      <c r="HVU130" s="336"/>
      <c r="HVV130" s="336"/>
      <c r="HVW130" s="336"/>
      <c r="HVX130" s="336"/>
      <c r="HVY130" s="336"/>
      <c r="HVZ130" s="336"/>
      <c r="HWA130" s="171"/>
      <c r="HWB130" s="336"/>
      <c r="HWC130" s="336"/>
      <c r="HWD130" s="336"/>
      <c r="HWE130" s="336"/>
      <c r="HWF130" s="336"/>
      <c r="HWG130" s="336"/>
      <c r="HWH130" s="336"/>
      <c r="HWI130" s="336"/>
      <c r="HWJ130" s="336"/>
      <c r="HWK130" s="336"/>
      <c r="HWL130" s="171"/>
      <c r="HWM130" s="336"/>
      <c r="HWN130" s="336"/>
      <c r="HWO130" s="336"/>
      <c r="HWP130" s="336"/>
      <c r="HWQ130" s="336"/>
      <c r="HWR130" s="336"/>
      <c r="HWS130" s="336"/>
      <c r="HWT130" s="336"/>
      <c r="HWU130" s="336"/>
      <c r="HWV130" s="336"/>
      <c r="HWW130" s="171"/>
      <c r="HWX130" s="336"/>
      <c r="HWY130" s="336"/>
      <c r="HWZ130" s="336"/>
      <c r="HXA130" s="336"/>
      <c r="HXB130" s="336"/>
      <c r="HXC130" s="336"/>
      <c r="HXD130" s="336"/>
      <c r="HXE130" s="336"/>
      <c r="HXF130" s="336"/>
      <c r="HXG130" s="336"/>
      <c r="HXH130" s="171"/>
      <c r="HXI130" s="336"/>
      <c r="HXJ130" s="336"/>
      <c r="HXK130" s="336"/>
      <c r="HXL130" s="336"/>
      <c r="HXM130" s="336"/>
      <c r="HXN130" s="336"/>
      <c r="HXO130" s="336"/>
      <c r="HXP130" s="336"/>
      <c r="HXQ130" s="336"/>
      <c r="HXR130" s="336"/>
      <c r="HXS130" s="171"/>
      <c r="HXT130" s="336"/>
      <c r="HXU130" s="336"/>
      <c r="HXV130" s="336"/>
      <c r="HXW130" s="336"/>
      <c r="HXX130" s="336"/>
      <c r="HXY130" s="336"/>
      <c r="HXZ130" s="336"/>
      <c r="HYA130" s="336"/>
      <c r="HYB130" s="336"/>
      <c r="HYC130" s="336"/>
      <c r="HYD130" s="171"/>
      <c r="HYE130" s="336"/>
      <c r="HYF130" s="336"/>
      <c r="HYG130" s="336"/>
      <c r="HYH130" s="336"/>
      <c r="HYI130" s="336"/>
      <c r="HYJ130" s="336"/>
      <c r="HYK130" s="336"/>
      <c r="HYL130" s="336"/>
      <c r="HYM130" s="336"/>
      <c r="HYN130" s="336"/>
      <c r="HYO130" s="171"/>
      <c r="HYP130" s="336"/>
      <c r="HYQ130" s="336"/>
      <c r="HYR130" s="336"/>
      <c r="HYS130" s="336"/>
      <c r="HYT130" s="336"/>
      <c r="HYU130" s="336"/>
      <c r="HYV130" s="336"/>
      <c r="HYW130" s="336"/>
      <c r="HYX130" s="336"/>
      <c r="HYY130" s="336"/>
      <c r="HYZ130" s="171"/>
      <c r="HZA130" s="336"/>
      <c r="HZB130" s="336"/>
      <c r="HZC130" s="336"/>
      <c r="HZD130" s="336"/>
      <c r="HZE130" s="336"/>
      <c r="HZF130" s="336"/>
      <c r="HZG130" s="336"/>
      <c r="HZH130" s="336"/>
      <c r="HZI130" s="336"/>
      <c r="HZJ130" s="336"/>
      <c r="HZK130" s="171"/>
      <c r="HZL130" s="336"/>
      <c r="HZM130" s="336"/>
      <c r="HZN130" s="336"/>
      <c r="HZO130" s="336"/>
      <c r="HZP130" s="336"/>
      <c r="HZQ130" s="336"/>
      <c r="HZR130" s="336"/>
      <c r="HZS130" s="336"/>
      <c r="HZT130" s="336"/>
      <c r="HZU130" s="336"/>
      <c r="HZV130" s="171"/>
      <c r="HZW130" s="336"/>
      <c r="HZX130" s="336"/>
      <c r="HZY130" s="336"/>
      <c r="HZZ130" s="336"/>
      <c r="IAA130" s="336"/>
      <c r="IAB130" s="336"/>
      <c r="IAC130" s="336"/>
      <c r="IAD130" s="336"/>
      <c r="IAE130" s="336"/>
      <c r="IAF130" s="336"/>
      <c r="IAG130" s="171"/>
      <c r="IAH130" s="336"/>
      <c r="IAI130" s="336"/>
      <c r="IAJ130" s="336"/>
      <c r="IAK130" s="336"/>
      <c r="IAL130" s="336"/>
      <c r="IAM130" s="336"/>
      <c r="IAN130" s="336"/>
      <c r="IAO130" s="336"/>
      <c r="IAP130" s="336"/>
      <c r="IAQ130" s="336"/>
      <c r="IAR130" s="171"/>
      <c r="IAS130" s="336"/>
      <c r="IAT130" s="336"/>
      <c r="IAU130" s="336"/>
      <c r="IAV130" s="336"/>
      <c r="IAW130" s="336"/>
      <c r="IAX130" s="336"/>
      <c r="IAY130" s="336"/>
      <c r="IAZ130" s="336"/>
      <c r="IBA130" s="336"/>
      <c r="IBB130" s="336"/>
      <c r="IBC130" s="171"/>
      <c r="IBD130" s="336"/>
      <c r="IBE130" s="336"/>
      <c r="IBF130" s="336"/>
      <c r="IBG130" s="336"/>
      <c r="IBH130" s="336"/>
      <c r="IBI130" s="336"/>
      <c r="IBJ130" s="336"/>
      <c r="IBK130" s="336"/>
      <c r="IBL130" s="336"/>
      <c r="IBM130" s="336"/>
      <c r="IBN130" s="171"/>
      <c r="IBO130" s="336"/>
      <c r="IBP130" s="336"/>
      <c r="IBQ130" s="336"/>
      <c r="IBR130" s="336"/>
      <c r="IBS130" s="336"/>
      <c r="IBT130" s="336"/>
      <c r="IBU130" s="336"/>
      <c r="IBV130" s="336"/>
      <c r="IBW130" s="336"/>
      <c r="IBX130" s="336"/>
      <c r="IBY130" s="171"/>
      <c r="IBZ130" s="336"/>
      <c r="ICA130" s="336"/>
      <c r="ICB130" s="336"/>
      <c r="ICC130" s="336"/>
      <c r="ICD130" s="336"/>
      <c r="ICE130" s="336"/>
      <c r="ICF130" s="336"/>
      <c r="ICG130" s="336"/>
      <c r="ICH130" s="336"/>
      <c r="ICI130" s="336"/>
      <c r="ICJ130" s="171"/>
      <c r="ICK130" s="336"/>
      <c r="ICL130" s="336"/>
      <c r="ICM130" s="336"/>
      <c r="ICN130" s="336"/>
      <c r="ICO130" s="336"/>
      <c r="ICP130" s="336"/>
      <c r="ICQ130" s="336"/>
      <c r="ICR130" s="336"/>
      <c r="ICS130" s="336"/>
      <c r="ICT130" s="336"/>
      <c r="ICU130" s="171"/>
      <c r="ICV130" s="336"/>
      <c r="ICW130" s="336"/>
      <c r="ICX130" s="336"/>
      <c r="ICY130" s="336"/>
      <c r="ICZ130" s="336"/>
      <c r="IDA130" s="336"/>
      <c r="IDB130" s="336"/>
      <c r="IDC130" s="336"/>
      <c r="IDD130" s="336"/>
      <c r="IDE130" s="336"/>
      <c r="IDF130" s="171"/>
      <c r="IDG130" s="336"/>
      <c r="IDH130" s="336"/>
      <c r="IDI130" s="336"/>
      <c r="IDJ130" s="336"/>
      <c r="IDK130" s="336"/>
      <c r="IDL130" s="336"/>
      <c r="IDM130" s="336"/>
      <c r="IDN130" s="336"/>
      <c r="IDO130" s="336"/>
      <c r="IDP130" s="336"/>
      <c r="IDQ130" s="171"/>
      <c r="IDR130" s="336"/>
      <c r="IDS130" s="336"/>
      <c r="IDT130" s="336"/>
      <c r="IDU130" s="336"/>
      <c r="IDV130" s="336"/>
      <c r="IDW130" s="336"/>
      <c r="IDX130" s="336"/>
      <c r="IDY130" s="336"/>
      <c r="IDZ130" s="336"/>
      <c r="IEA130" s="336"/>
      <c r="IEB130" s="171"/>
      <c r="IEC130" s="336"/>
      <c r="IED130" s="336"/>
      <c r="IEE130" s="336"/>
      <c r="IEF130" s="336"/>
      <c r="IEG130" s="336"/>
      <c r="IEH130" s="336"/>
      <c r="IEI130" s="336"/>
      <c r="IEJ130" s="336"/>
      <c r="IEK130" s="336"/>
      <c r="IEL130" s="336"/>
      <c r="IEM130" s="171"/>
      <c r="IEN130" s="336"/>
      <c r="IEO130" s="336"/>
      <c r="IEP130" s="336"/>
      <c r="IEQ130" s="336"/>
      <c r="IER130" s="336"/>
      <c r="IES130" s="336"/>
      <c r="IET130" s="336"/>
      <c r="IEU130" s="336"/>
      <c r="IEV130" s="336"/>
      <c r="IEW130" s="336"/>
      <c r="IEX130" s="171"/>
      <c r="IEY130" s="336"/>
      <c r="IEZ130" s="336"/>
      <c r="IFA130" s="336"/>
      <c r="IFB130" s="336"/>
      <c r="IFC130" s="336"/>
      <c r="IFD130" s="336"/>
      <c r="IFE130" s="336"/>
      <c r="IFF130" s="336"/>
      <c r="IFG130" s="336"/>
      <c r="IFH130" s="336"/>
      <c r="IFI130" s="171"/>
      <c r="IFJ130" s="336"/>
      <c r="IFK130" s="336"/>
      <c r="IFL130" s="336"/>
      <c r="IFM130" s="336"/>
      <c r="IFN130" s="336"/>
      <c r="IFO130" s="336"/>
      <c r="IFP130" s="336"/>
      <c r="IFQ130" s="336"/>
      <c r="IFR130" s="336"/>
      <c r="IFS130" s="336"/>
      <c r="IFT130" s="171"/>
      <c r="IFU130" s="336"/>
      <c r="IFV130" s="336"/>
      <c r="IFW130" s="336"/>
      <c r="IFX130" s="336"/>
      <c r="IFY130" s="336"/>
      <c r="IFZ130" s="336"/>
      <c r="IGA130" s="336"/>
      <c r="IGB130" s="336"/>
      <c r="IGC130" s="336"/>
      <c r="IGD130" s="336"/>
      <c r="IGE130" s="171"/>
      <c r="IGF130" s="336"/>
      <c r="IGG130" s="336"/>
      <c r="IGH130" s="336"/>
      <c r="IGI130" s="336"/>
      <c r="IGJ130" s="336"/>
      <c r="IGK130" s="336"/>
      <c r="IGL130" s="336"/>
      <c r="IGM130" s="336"/>
      <c r="IGN130" s="336"/>
      <c r="IGO130" s="336"/>
      <c r="IGP130" s="171"/>
      <c r="IGQ130" s="336"/>
      <c r="IGR130" s="336"/>
      <c r="IGS130" s="336"/>
      <c r="IGT130" s="336"/>
      <c r="IGU130" s="336"/>
      <c r="IGV130" s="336"/>
      <c r="IGW130" s="336"/>
      <c r="IGX130" s="336"/>
      <c r="IGY130" s="336"/>
      <c r="IGZ130" s="336"/>
      <c r="IHA130" s="171"/>
      <c r="IHB130" s="336"/>
      <c r="IHC130" s="336"/>
      <c r="IHD130" s="336"/>
      <c r="IHE130" s="336"/>
      <c r="IHF130" s="336"/>
      <c r="IHG130" s="336"/>
      <c r="IHH130" s="336"/>
      <c r="IHI130" s="336"/>
      <c r="IHJ130" s="336"/>
      <c r="IHK130" s="336"/>
      <c r="IHL130" s="171"/>
      <c r="IHM130" s="336"/>
      <c r="IHN130" s="336"/>
      <c r="IHO130" s="336"/>
      <c r="IHP130" s="336"/>
      <c r="IHQ130" s="336"/>
      <c r="IHR130" s="336"/>
      <c r="IHS130" s="336"/>
      <c r="IHT130" s="336"/>
      <c r="IHU130" s="336"/>
      <c r="IHV130" s="336"/>
      <c r="IHW130" s="171"/>
      <c r="IHX130" s="336"/>
      <c r="IHY130" s="336"/>
      <c r="IHZ130" s="336"/>
      <c r="IIA130" s="336"/>
      <c r="IIB130" s="336"/>
      <c r="IIC130" s="336"/>
      <c r="IID130" s="336"/>
      <c r="IIE130" s="336"/>
      <c r="IIF130" s="336"/>
      <c r="IIG130" s="336"/>
      <c r="IIH130" s="171"/>
      <c r="III130" s="336"/>
      <c r="IIJ130" s="336"/>
      <c r="IIK130" s="336"/>
      <c r="IIL130" s="336"/>
      <c r="IIM130" s="336"/>
      <c r="IIN130" s="336"/>
      <c r="IIO130" s="336"/>
      <c r="IIP130" s="336"/>
      <c r="IIQ130" s="336"/>
      <c r="IIR130" s="336"/>
      <c r="IIS130" s="171"/>
      <c r="IIT130" s="336"/>
      <c r="IIU130" s="336"/>
      <c r="IIV130" s="336"/>
      <c r="IIW130" s="336"/>
      <c r="IIX130" s="336"/>
      <c r="IIY130" s="336"/>
      <c r="IIZ130" s="336"/>
      <c r="IJA130" s="336"/>
      <c r="IJB130" s="336"/>
      <c r="IJC130" s="336"/>
      <c r="IJD130" s="171"/>
      <c r="IJE130" s="336"/>
      <c r="IJF130" s="336"/>
      <c r="IJG130" s="336"/>
      <c r="IJH130" s="336"/>
      <c r="IJI130" s="336"/>
      <c r="IJJ130" s="336"/>
      <c r="IJK130" s="336"/>
      <c r="IJL130" s="336"/>
      <c r="IJM130" s="336"/>
      <c r="IJN130" s="336"/>
      <c r="IJO130" s="171"/>
      <c r="IJP130" s="336"/>
      <c r="IJQ130" s="336"/>
      <c r="IJR130" s="336"/>
      <c r="IJS130" s="336"/>
      <c r="IJT130" s="336"/>
      <c r="IJU130" s="336"/>
      <c r="IJV130" s="336"/>
      <c r="IJW130" s="336"/>
      <c r="IJX130" s="336"/>
      <c r="IJY130" s="336"/>
      <c r="IJZ130" s="171"/>
      <c r="IKA130" s="336"/>
      <c r="IKB130" s="336"/>
      <c r="IKC130" s="336"/>
      <c r="IKD130" s="336"/>
      <c r="IKE130" s="336"/>
      <c r="IKF130" s="336"/>
      <c r="IKG130" s="336"/>
      <c r="IKH130" s="336"/>
      <c r="IKI130" s="336"/>
      <c r="IKJ130" s="336"/>
      <c r="IKK130" s="171"/>
      <c r="IKL130" s="336"/>
      <c r="IKM130" s="336"/>
      <c r="IKN130" s="336"/>
      <c r="IKO130" s="336"/>
      <c r="IKP130" s="336"/>
      <c r="IKQ130" s="336"/>
      <c r="IKR130" s="336"/>
      <c r="IKS130" s="336"/>
      <c r="IKT130" s="336"/>
      <c r="IKU130" s="336"/>
      <c r="IKV130" s="171"/>
      <c r="IKW130" s="336"/>
      <c r="IKX130" s="336"/>
      <c r="IKY130" s="336"/>
      <c r="IKZ130" s="336"/>
      <c r="ILA130" s="336"/>
      <c r="ILB130" s="336"/>
      <c r="ILC130" s="336"/>
      <c r="ILD130" s="336"/>
      <c r="ILE130" s="336"/>
      <c r="ILF130" s="336"/>
      <c r="ILG130" s="171"/>
      <c r="ILH130" s="336"/>
      <c r="ILI130" s="336"/>
      <c r="ILJ130" s="336"/>
      <c r="ILK130" s="336"/>
      <c r="ILL130" s="336"/>
      <c r="ILM130" s="336"/>
      <c r="ILN130" s="336"/>
      <c r="ILO130" s="336"/>
      <c r="ILP130" s="336"/>
      <c r="ILQ130" s="336"/>
      <c r="ILR130" s="171"/>
      <c r="ILS130" s="336"/>
      <c r="ILT130" s="336"/>
      <c r="ILU130" s="336"/>
      <c r="ILV130" s="336"/>
      <c r="ILW130" s="336"/>
      <c r="ILX130" s="336"/>
      <c r="ILY130" s="336"/>
      <c r="ILZ130" s="336"/>
      <c r="IMA130" s="336"/>
      <c r="IMB130" s="336"/>
      <c r="IMC130" s="171"/>
      <c r="IMD130" s="336"/>
      <c r="IME130" s="336"/>
      <c r="IMF130" s="336"/>
      <c r="IMG130" s="336"/>
      <c r="IMH130" s="336"/>
      <c r="IMI130" s="336"/>
      <c r="IMJ130" s="336"/>
      <c r="IMK130" s="336"/>
      <c r="IML130" s="336"/>
      <c r="IMM130" s="336"/>
      <c r="IMN130" s="171"/>
      <c r="IMO130" s="336"/>
      <c r="IMP130" s="336"/>
      <c r="IMQ130" s="336"/>
      <c r="IMR130" s="336"/>
      <c r="IMS130" s="336"/>
      <c r="IMT130" s="336"/>
      <c r="IMU130" s="336"/>
      <c r="IMV130" s="336"/>
      <c r="IMW130" s="336"/>
      <c r="IMX130" s="336"/>
      <c r="IMY130" s="171"/>
      <c r="IMZ130" s="336"/>
      <c r="INA130" s="336"/>
      <c r="INB130" s="336"/>
      <c r="INC130" s="336"/>
      <c r="IND130" s="336"/>
      <c r="INE130" s="336"/>
      <c r="INF130" s="336"/>
      <c r="ING130" s="336"/>
      <c r="INH130" s="336"/>
      <c r="INI130" s="336"/>
      <c r="INJ130" s="171"/>
      <c r="INK130" s="336"/>
      <c r="INL130" s="336"/>
      <c r="INM130" s="336"/>
      <c r="INN130" s="336"/>
      <c r="INO130" s="336"/>
      <c r="INP130" s="336"/>
      <c r="INQ130" s="336"/>
      <c r="INR130" s="336"/>
      <c r="INS130" s="336"/>
      <c r="INT130" s="336"/>
      <c r="INU130" s="171"/>
      <c r="INV130" s="336"/>
      <c r="INW130" s="336"/>
      <c r="INX130" s="336"/>
      <c r="INY130" s="336"/>
      <c r="INZ130" s="336"/>
      <c r="IOA130" s="336"/>
      <c r="IOB130" s="336"/>
      <c r="IOC130" s="336"/>
      <c r="IOD130" s="336"/>
      <c r="IOE130" s="336"/>
      <c r="IOF130" s="171"/>
      <c r="IOG130" s="336"/>
      <c r="IOH130" s="336"/>
      <c r="IOI130" s="336"/>
      <c r="IOJ130" s="336"/>
      <c r="IOK130" s="336"/>
      <c r="IOL130" s="336"/>
      <c r="IOM130" s="336"/>
      <c r="ION130" s="336"/>
      <c r="IOO130" s="336"/>
      <c r="IOP130" s="336"/>
      <c r="IOQ130" s="171"/>
      <c r="IOR130" s="336"/>
      <c r="IOS130" s="336"/>
      <c r="IOT130" s="336"/>
      <c r="IOU130" s="336"/>
      <c r="IOV130" s="336"/>
      <c r="IOW130" s="336"/>
      <c r="IOX130" s="336"/>
      <c r="IOY130" s="336"/>
      <c r="IOZ130" s="336"/>
      <c r="IPA130" s="336"/>
      <c r="IPB130" s="171"/>
      <c r="IPC130" s="336"/>
      <c r="IPD130" s="336"/>
      <c r="IPE130" s="336"/>
      <c r="IPF130" s="336"/>
      <c r="IPG130" s="336"/>
      <c r="IPH130" s="336"/>
      <c r="IPI130" s="336"/>
      <c r="IPJ130" s="336"/>
      <c r="IPK130" s="336"/>
      <c r="IPL130" s="336"/>
      <c r="IPM130" s="171"/>
      <c r="IPN130" s="336"/>
      <c r="IPO130" s="336"/>
      <c r="IPP130" s="336"/>
      <c r="IPQ130" s="336"/>
      <c r="IPR130" s="336"/>
      <c r="IPS130" s="336"/>
      <c r="IPT130" s="336"/>
      <c r="IPU130" s="336"/>
      <c r="IPV130" s="336"/>
      <c r="IPW130" s="336"/>
      <c r="IPX130" s="171"/>
      <c r="IPY130" s="336"/>
      <c r="IPZ130" s="336"/>
      <c r="IQA130" s="336"/>
      <c r="IQB130" s="336"/>
      <c r="IQC130" s="336"/>
      <c r="IQD130" s="336"/>
      <c r="IQE130" s="336"/>
      <c r="IQF130" s="336"/>
      <c r="IQG130" s="336"/>
      <c r="IQH130" s="336"/>
      <c r="IQI130" s="171"/>
      <c r="IQJ130" s="336"/>
      <c r="IQK130" s="336"/>
      <c r="IQL130" s="336"/>
      <c r="IQM130" s="336"/>
      <c r="IQN130" s="336"/>
      <c r="IQO130" s="336"/>
      <c r="IQP130" s="336"/>
      <c r="IQQ130" s="336"/>
      <c r="IQR130" s="336"/>
      <c r="IQS130" s="336"/>
      <c r="IQT130" s="171"/>
      <c r="IQU130" s="336"/>
      <c r="IQV130" s="336"/>
      <c r="IQW130" s="336"/>
      <c r="IQX130" s="336"/>
      <c r="IQY130" s="336"/>
      <c r="IQZ130" s="336"/>
      <c r="IRA130" s="336"/>
      <c r="IRB130" s="336"/>
      <c r="IRC130" s="336"/>
      <c r="IRD130" s="336"/>
      <c r="IRE130" s="171"/>
      <c r="IRF130" s="336"/>
      <c r="IRG130" s="336"/>
      <c r="IRH130" s="336"/>
      <c r="IRI130" s="336"/>
      <c r="IRJ130" s="336"/>
      <c r="IRK130" s="336"/>
      <c r="IRL130" s="336"/>
      <c r="IRM130" s="336"/>
      <c r="IRN130" s="336"/>
      <c r="IRO130" s="336"/>
      <c r="IRP130" s="171"/>
      <c r="IRQ130" s="336"/>
      <c r="IRR130" s="336"/>
      <c r="IRS130" s="336"/>
      <c r="IRT130" s="336"/>
      <c r="IRU130" s="336"/>
      <c r="IRV130" s="336"/>
      <c r="IRW130" s="336"/>
      <c r="IRX130" s="336"/>
      <c r="IRY130" s="336"/>
      <c r="IRZ130" s="336"/>
      <c r="ISA130" s="171"/>
      <c r="ISB130" s="336"/>
      <c r="ISC130" s="336"/>
      <c r="ISD130" s="336"/>
      <c r="ISE130" s="336"/>
      <c r="ISF130" s="336"/>
      <c r="ISG130" s="336"/>
      <c r="ISH130" s="336"/>
      <c r="ISI130" s="336"/>
      <c r="ISJ130" s="336"/>
      <c r="ISK130" s="336"/>
      <c r="ISL130" s="171"/>
      <c r="ISM130" s="336"/>
      <c r="ISN130" s="336"/>
      <c r="ISO130" s="336"/>
      <c r="ISP130" s="336"/>
      <c r="ISQ130" s="336"/>
      <c r="ISR130" s="336"/>
      <c r="ISS130" s="336"/>
      <c r="IST130" s="336"/>
      <c r="ISU130" s="336"/>
      <c r="ISV130" s="336"/>
      <c r="ISW130" s="171"/>
      <c r="ISX130" s="336"/>
      <c r="ISY130" s="336"/>
      <c r="ISZ130" s="336"/>
      <c r="ITA130" s="336"/>
      <c r="ITB130" s="336"/>
      <c r="ITC130" s="336"/>
      <c r="ITD130" s="336"/>
      <c r="ITE130" s="336"/>
      <c r="ITF130" s="336"/>
      <c r="ITG130" s="336"/>
      <c r="ITH130" s="171"/>
      <c r="ITI130" s="336"/>
      <c r="ITJ130" s="336"/>
      <c r="ITK130" s="336"/>
      <c r="ITL130" s="336"/>
      <c r="ITM130" s="336"/>
      <c r="ITN130" s="336"/>
      <c r="ITO130" s="336"/>
      <c r="ITP130" s="336"/>
      <c r="ITQ130" s="336"/>
      <c r="ITR130" s="336"/>
      <c r="ITS130" s="171"/>
      <c r="ITT130" s="336"/>
      <c r="ITU130" s="336"/>
      <c r="ITV130" s="336"/>
      <c r="ITW130" s="336"/>
      <c r="ITX130" s="336"/>
      <c r="ITY130" s="336"/>
      <c r="ITZ130" s="336"/>
      <c r="IUA130" s="336"/>
      <c r="IUB130" s="336"/>
      <c r="IUC130" s="336"/>
      <c r="IUD130" s="171"/>
      <c r="IUE130" s="336"/>
      <c r="IUF130" s="336"/>
      <c r="IUG130" s="336"/>
      <c r="IUH130" s="336"/>
      <c r="IUI130" s="336"/>
      <c r="IUJ130" s="336"/>
      <c r="IUK130" s="336"/>
      <c r="IUL130" s="336"/>
      <c r="IUM130" s="336"/>
      <c r="IUN130" s="336"/>
      <c r="IUO130" s="171"/>
      <c r="IUP130" s="336"/>
      <c r="IUQ130" s="336"/>
      <c r="IUR130" s="336"/>
      <c r="IUS130" s="336"/>
      <c r="IUT130" s="336"/>
      <c r="IUU130" s="336"/>
      <c r="IUV130" s="336"/>
      <c r="IUW130" s="336"/>
      <c r="IUX130" s="336"/>
      <c r="IUY130" s="336"/>
      <c r="IUZ130" s="171"/>
      <c r="IVA130" s="336"/>
      <c r="IVB130" s="336"/>
      <c r="IVC130" s="336"/>
      <c r="IVD130" s="336"/>
      <c r="IVE130" s="336"/>
      <c r="IVF130" s="336"/>
      <c r="IVG130" s="336"/>
      <c r="IVH130" s="336"/>
      <c r="IVI130" s="336"/>
      <c r="IVJ130" s="336"/>
      <c r="IVK130" s="171"/>
      <c r="IVL130" s="336"/>
      <c r="IVM130" s="336"/>
      <c r="IVN130" s="336"/>
      <c r="IVO130" s="336"/>
      <c r="IVP130" s="336"/>
      <c r="IVQ130" s="336"/>
      <c r="IVR130" s="336"/>
      <c r="IVS130" s="336"/>
      <c r="IVT130" s="336"/>
      <c r="IVU130" s="336"/>
      <c r="IVV130" s="171"/>
      <c r="IVW130" s="336"/>
      <c r="IVX130" s="336"/>
      <c r="IVY130" s="336"/>
      <c r="IVZ130" s="336"/>
      <c r="IWA130" s="336"/>
      <c r="IWB130" s="336"/>
      <c r="IWC130" s="336"/>
      <c r="IWD130" s="336"/>
      <c r="IWE130" s="336"/>
      <c r="IWF130" s="336"/>
      <c r="IWG130" s="171"/>
      <c r="IWH130" s="336"/>
      <c r="IWI130" s="336"/>
      <c r="IWJ130" s="336"/>
      <c r="IWK130" s="336"/>
      <c r="IWL130" s="336"/>
      <c r="IWM130" s="336"/>
      <c r="IWN130" s="336"/>
      <c r="IWO130" s="336"/>
      <c r="IWP130" s="336"/>
      <c r="IWQ130" s="336"/>
      <c r="IWR130" s="171"/>
      <c r="IWS130" s="336"/>
      <c r="IWT130" s="336"/>
      <c r="IWU130" s="336"/>
      <c r="IWV130" s="336"/>
      <c r="IWW130" s="336"/>
      <c r="IWX130" s="336"/>
      <c r="IWY130" s="336"/>
      <c r="IWZ130" s="336"/>
      <c r="IXA130" s="336"/>
      <c r="IXB130" s="336"/>
      <c r="IXC130" s="171"/>
      <c r="IXD130" s="336"/>
      <c r="IXE130" s="336"/>
      <c r="IXF130" s="336"/>
      <c r="IXG130" s="336"/>
      <c r="IXH130" s="336"/>
      <c r="IXI130" s="336"/>
      <c r="IXJ130" s="336"/>
      <c r="IXK130" s="336"/>
      <c r="IXL130" s="336"/>
      <c r="IXM130" s="336"/>
      <c r="IXN130" s="171"/>
      <c r="IXO130" s="336"/>
      <c r="IXP130" s="336"/>
      <c r="IXQ130" s="336"/>
      <c r="IXR130" s="336"/>
      <c r="IXS130" s="336"/>
      <c r="IXT130" s="336"/>
      <c r="IXU130" s="336"/>
      <c r="IXV130" s="336"/>
      <c r="IXW130" s="336"/>
      <c r="IXX130" s="336"/>
      <c r="IXY130" s="171"/>
      <c r="IXZ130" s="336"/>
      <c r="IYA130" s="336"/>
      <c r="IYB130" s="336"/>
      <c r="IYC130" s="336"/>
      <c r="IYD130" s="336"/>
      <c r="IYE130" s="336"/>
      <c r="IYF130" s="336"/>
      <c r="IYG130" s="336"/>
      <c r="IYH130" s="336"/>
      <c r="IYI130" s="336"/>
      <c r="IYJ130" s="171"/>
      <c r="IYK130" s="336"/>
      <c r="IYL130" s="336"/>
      <c r="IYM130" s="336"/>
      <c r="IYN130" s="336"/>
      <c r="IYO130" s="336"/>
      <c r="IYP130" s="336"/>
      <c r="IYQ130" s="336"/>
      <c r="IYR130" s="336"/>
      <c r="IYS130" s="336"/>
      <c r="IYT130" s="336"/>
      <c r="IYU130" s="171"/>
      <c r="IYV130" s="336"/>
      <c r="IYW130" s="336"/>
      <c r="IYX130" s="336"/>
      <c r="IYY130" s="336"/>
      <c r="IYZ130" s="336"/>
      <c r="IZA130" s="336"/>
      <c r="IZB130" s="336"/>
      <c r="IZC130" s="336"/>
      <c r="IZD130" s="336"/>
      <c r="IZE130" s="336"/>
      <c r="IZF130" s="171"/>
      <c r="IZG130" s="336"/>
      <c r="IZH130" s="336"/>
      <c r="IZI130" s="336"/>
      <c r="IZJ130" s="336"/>
      <c r="IZK130" s="336"/>
      <c r="IZL130" s="336"/>
      <c r="IZM130" s="336"/>
      <c r="IZN130" s="336"/>
      <c r="IZO130" s="336"/>
      <c r="IZP130" s="336"/>
      <c r="IZQ130" s="171"/>
      <c r="IZR130" s="336"/>
      <c r="IZS130" s="336"/>
      <c r="IZT130" s="336"/>
      <c r="IZU130" s="336"/>
      <c r="IZV130" s="336"/>
      <c r="IZW130" s="336"/>
      <c r="IZX130" s="336"/>
      <c r="IZY130" s="336"/>
      <c r="IZZ130" s="336"/>
      <c r="JAA130" s="336"/>
      <c r="JAB130" s="171"/>
      <c r="JAC130" s="336"/>
      <c r="JAD130" s="336"/>
      <c r="JAE130" s="336"/>
      <c r="JAF130" s="336"/>
      <c r="JAG130" s="336"/>
      <c r="JAH130" s="336"/>
      <c r="JAI130" s="336"/>
      <c r="JAJ130" s="336"/>
      <c r="JAK130" s="336"/>
      <c r="JAL130" s="336"/>
      <c r="JAM130" s="171"/>
      <c r="JAN130" s="336"/>
      <c r="JAO130" s="336"/>
      <c r="JAP130" s="336"/>
      <c r="JAQ130" s="336"/>
      <c r="JAR130" s="336"/>
      <c r="JAS130" s="336"/>
      <c r="JAT130" s="336"/>
      <c r="JAU130" s="336"/>
      <c r="JAV130" s="336"/>
      <c r="JAW130" s="336"/>
      <c r="JAX130" s="171"/>
      <c r="JAY130" s="336"/>
      <c r="JAZ130" s="336"/>
      <c r="JBA130" s="336"/>
      <c r="JBB130" s="336"/>
      <c r="JBC130" s="336"/>
      <c r="JBD130" s="336"/>
      <c r="JBE130" s="336"/>
      <c r="JBF130" s="336"/>
      <c r="JBG130" s="336"/>
      <c r="JBH130" s="336"/>
      <c r="JBI130" s="171"/>
      <c r="JBJ130" s="336"/>
      <c r="JBK130" s="336"/>
      <c r="JBL130" s="336"/>
      <c r="JBM130" s="336"/>
      <c r="JBN130" s="336"/>
      <c r="JBO130" s="336"/>
      <c r="JBP130" s="336"/>
      <c r="JBQ130" s="336"/>
      <c r="JBR130" s="336"/>
      <c r="JBS130" s="336"/>
      <c r="JBT130" s="171"/>
      <c r="JBU130" s="336"/>
      <c r="JBV130" s="336"/>
      <c r="JBW130" s="336"/>
      <c r="JBX130" s="336"/>
      <c r="JBY130" s="336"/>
      <c r="JBZ130" s="336"/>
      <c r="JCA130" s="336"/>
      <c r="JCB130" s="336"/>
      <c r="JCC130" s="336"/>
      <c r="JCD130" s="336"/>
      <c r="JCE130" s="171"/>
      <c r="JCF130" s="336"/>
      <c r="JCG130" s="336"/>
      <c r="JCH130" s="336"/>
      <c r="JCI130" s="336"/>
      <c r="JCJ130" s="336"/>
      <c r="JCK130" s="336"/>
      <c r="JCL130" s="336"/>
      <c r="JCM130" s="336"/>
      <c r="JCN130" s="336"/>
      <c r="JCO130" s="336"/>
      <c r="JCP130" s="171"/>
      <c r="JCQ130" s="336"/>
      <c r="JCR130" s="336"/>
      <c r="JCS130" s="336"/>
      <c r="JCT130" s="336"/>
      <c r="JCU130" s="336"/>
      <c r="JCV130" s="336"/>
      <c r="JCW130" s="336"/>
      <c r="JCX130" s="336"/>
      <c r="JCY130" s="336"/>
      <c r="JCZ130" s="336"/>
      <c r="JDA130" s="171"/>
      <c r="JDB130" s="336"/>
      <c r="JDC130" s="336"/>
      <c r="JDD130" s="336"/>
      <c r="JDE130" s="336"/>
      <c r="JDF130" s="336"/>
      <c r="JDG130" s="336"/>
      <c r="JDH130" s="336"/>
      <c r="JDI130" s="336"/>
      <c r="JDJ130" s="336"/>
      <c r="JDK130" s="336"/>
      <c r="JDL130" s="171"/>
      <c r="JDM130" s="336"/>
      <c r="JDN130" s="336"/>
      <c r="JDO130" s="336"/>
      <c r="JDP130" s="336"/>
      <c r="JDQ130" s="336"/>
      <c r="JDR130" s="336"/>
      <c r="JDS130" s="336"/>
      <c r="JDT130" s="336"/>
      <c r="JDU130" s="336"/>
      <c r="JDV130" s="336"/>
      <c r="JDW130" s="171"/>
      <c r="JDX130" s="336"/>
      <c r="JDY130" s="336"/>
      <c r="JDZ130" s="336"/>
      <c r="JEA130" s="336"/>
      <c r="JEB130" s="336"/>
      <c r="JEC130" s="336"/>
      <c r="JED130" s="336"/>
      <c r="JEE130" s="336"/>
      <c r="JEF130" s="336"/>
      <c r="JEG130" s="336"/>
      <c r="JEH130" s="171"/>
      <c r="JEI130" s="336"/>
      <c r="JEJ130" s="336"/>
      <c r="JEK130" s="336"/>
      <c r="JEL130" s="336"/>
      <c r="JEM130" s="336"/>
      <c r="JEN130" s="336"/>
      <c r="JEO130" s="336"/>
      <c r="JEP130" s="336"/>
      <c r="JEQ130" s="336"/>
      <c r="JER130" s="336"/>
      <c r="JES130" s="171"/>
      <c r="JET130" s="336"/>
      <c r="JEU130" s="336"/>
      <c r="JEV130" s="336"/>
      <c r="JEW130" s="336"/>
      <c r="JEX130" s="336"/>
      <c r="JEY130" s="336"/>
      <c r="JEZ130" s="336"/>
      <c r="JFA130" s="336"/>
      <c r="JFB130" s="336"/>
      <c r="JFC130" s="336"/>
      <c r="JFD130" s="171"/>
      <c r="JFE130" s="336"/>
      <c r="JFF130" s="336"/>
      <c r="JFG130" s="336"/>
      <c r="JFH130" s="336"/>
      <c r="JFI130" s="336"/>
      <c r="JFJ130" s="336"/>
      <c r="JFK130" s="336"/>
      <c r="JFL130" s="336"/>
      <c r="JFM130" s="336"/>
      <c r="JFN130" s="336"/>
      <c r="JFO130" s="171"/>
      <c r="JFP130" s="336"/>
      <c r="JFQ130" s="336"/>
      <c r="JFR130" s="336"/>
      <c r="JFS130" s="336"/>
      <c r="JFT130" s="336"/>
      <c r="JFU130" s="336"/>
      <c r="JFV130" s="336"/>
      <c r="JFW130" s="336"/>
      <c r="JFX130" s="336"/>
      <c r="JFY130" s="336"/>
      <c r="JFZ130" s="171"/>
      <c r="JGA130" s="336"/>
      <c r="JGB130" s="336"/>
      <c r="JGC130" s="336"/>
      <c r="JGD130" s="336"/>
      <c r="JGE130" s="336"/>
      <c r="JGF130" s="336"/>
      <c r="JGG130" s="336"/>
      <c r="JGH130" s="336"/>
      <c r="JGI130" s="336"/>
      <c r="JGJ130" s="336"/>
      <c r="JGK130" s="171"/>
      <c r="JGL130" s="336"/>
      <c r="JGM130" s="336"/>
      <c r="JGN130" s="336"/>
      <c r="JGO130" s="336"/>
      <c r="JGP130" s="336"/>
      <c r="JGQ130" s="336"/>
      <c r="JGR130" s="336"/>
      <c r="JGS130" s="336"/>
      <c r="JGT130" s="336"/>
      <c r="JGU130" s="336"/>
      <c r="JGV130" s="171"/>
      <c r="JGW130" s="336"/>
      <c r="JGX130" s="336"/>
      <c r="JGY130" s="336"/>
      <c r="JGZ130" s="336"/>
      <c r="JHA130" s="336"/>
      <c r="JHB130" s="336"/>
      <c r="JHC130" s="336"/>
      <c r="JHD130" s="336"/>
      <c r="JHE130" s="336"/>
      <c r="JHF130" s="336"/>
      <c r="JHG130" s="171"/>
      <c r="JHH130" s="336"/>
      <c r="JHI130" s="336"/>
      <c r="JHJ130" s="336"/>
      <c r="JHK130" s="336"/>
      <c r="JHL130" s="336"/>
      <c r="JHM130" s="336"/>
      <c r="JHN130" s="336"/>
      <c r="JHO130" s="336"/>
      <c r="JHP130" s="336"/>
      <c r="JHQ130" s="336"/>
      <c r="JHR130" s="171"/>
      <c r="JHS130" s="336"/>
      <c r="JHT130" s="336"/>
      <c r="JHU130" s="336"/>
      <c r="JHV130" s="336"/>
      <c r="JHW130" s="336"/>
      <c r="JHX130" s="336"/>
      <c r="JHY130" s="336"/>
      <c r="JHZ130" s="336"/>
      <c r="JIA130" s="336"/>
      <c r="JIB130" s="336"/>
      <c r="JIC130" s="171"/>
      <c r="JID130" s="336"/>
      <c r="JIE130" s="336"/>
      <c r="JIF130" s="336"/>
      <c r="JIG130" s="336"/>
      <c r="JIH130" s="336"/>
      <c r="JII130" s="336"/>
      <c r="JIJ130" s="336"/>
      <c r="JIK130" s="336"/>
      <c r="JIL130" s="336"/>
      <c r="JIM130" s="336"/>
      <c r="JIN130" s="171"/>
      <c r="JIO130" s="336"/>
      <c r="JIP130" s="336"/>
      <c r="JIQ130" s="336"/>
      <c r="JIR130" s="336"/>
      <c r="JIS130" s="336"/>
      <c r="JIT130" s="336"/>
      <c r="JIU130" s="336"/>
      <c r="JIV130" s="336"/>
      <c r="JIW130" s="336"/>
      <c r="JIX130" s="336"/>
      <c r="JIY130" s="171"/>
      <c r="JIZ130" s="336"/>
      <c r="JJA130" s="336"/>
      <c r="JJB130" s="336"/>
      <c r="JJC130" s="336"/>
      <c r="JJD130" s="336"/>
      <c r="JJE130" s="336"/>
      <c r="JJF130" s="336"/>
      <c r="JJG130" s="336"/>
      <c r="JJH130" s="336"/>
      <c r="JJI130" s="336"/>
      <c r="JJJ130" s="171"/>
      <c r="JJK130" s="336"/>
      <c r="JJL130" s="336"/>
      <c r="JJM130" s="336"/>
      <c r="JJN130" s="336"/>
      <c r="JJO130" s="336"/>
      <c r="JJP130" s="336"/>
      <c r="JJQ130" s="336"/>
      <c r="JJR130" s="336"/>
      <c r="JJS130" s="336"/>
      <c r="JJT130" s="336"/>
      <c r="JJU130" s="171"/>
      <c r="JJV130" s="336"/>
      <c r="JJW130" s="336"/>
      <c r="JJX130" s="336"/>
      <c r="JJY130" s="336"/>
      <c r="JJZ130" s="336"/>
      <c r="JKA130" s="336"/>
      <c r="JKB130" s="336"/>
      <c r="JKC130" s="336"/>
      <c r="JKD130" s="336"/>
      <c r="JKE130" s="336"/>
      <c r="JKF130" s="171"/>
      <c r="JKG130" s="336"/>
      <c r="JKH130" s="336"/>
      <c r="JKI130" s="336"/>
      <c r="JKJ130" s="336"/>
      <c r="JKK130" s="336"/>
      <c r="JKL130" s="336"/>
      <c r="JKM130" s="336"/>
      <c r="JKN130" s="336"/>
      <c r="JKO130" s="336"/>
      <c r="JKP130" s="336"/>
      <c r="JKQ130" s="171"/>
      <c r="JKR130" s="336"/>
      <c r="JKS130" s="336"/>
      <c r="JKT130" s="336"/>
      <c r="JKU130" s="336"/>
      <c r="JKV130" s="336"/>
      <c r="JKW130" s="336"/>
      <c r="JKX130" s="336"/>
      <c r="JKY130" s="336"/>
      <c r="JKZ130" s="336"/>
      <c r="JLA130" s="336"/>
      <c r="JLB130" s="171"/>
      <c r="JLC130" s="336"/>
      <c r="JLD130" s="336"/>
      <c r="JLE130" s="336"/>
      <c r="JLF130" s="336"/>
      <c r="JLG130" s="336"/>
      <c r="JLH130" s="336"/>
      <c r="JLI130" s="336"/>
      <c r="JLJ130" s="336"/>
      <c r="JLK130" s="336"/>
      <c r="JLL130" s="336"/>
      <c r="JLM130" s="171"/>
      <c r="JLN130" s="336"/>
      <c r="JLO130" s="336"/>
      <c r="JLP130" s="336"/>
      <c r="JLQ130" s="336"/>
      <c r="JLR130" s="336"/>
      <c r="JLS130" s="336"/>
      <c r="JLT130" s="336"/>
      <c r="JLU130" s="336"/>
      <c r="JLV130" s="336"/>
      <c r="JLW130" s="336"/>
      <c r="JLX130" s="171"/>
      <c r="JLY130" s="336"/>
      <c r="JLZ130" s="336"/>
      <c r="JMA130" s="336"/>
      <c r="JMB130" s="336"/>
      <c r="JMC130" s="336"/>
      <c r="JMD130" s="336"/>
      <c r="JME130" s="336"/>
      <c r="JMF130" s="336"/>
      <c r="JMG130" s="336"/>
      <c r="JMH130" s="336"/>
      <c r="JMI130" s="171"/>
      <c r="JMJ130" s="336"/>
      <c r="JMK130" s="336"/>
      <c r="JML130" s="336"/>
      <c r="JMM130" s="336"/>
      <c r="JMN130" s="336"/>
      <c r="JMO130" s="336"/>
      <c r="JMP130" s="336"/>
      <c r="JMQ130" s="336"/>
      <c r="JMR130" s="336"/>
      <c r="JMS130" s="336"/>
      <c r="JMT130" s="171"/>
      <c r="JMU130" s="336"/>
      <c r="JMV130" s="336"/>
      <c r="JMW130" s="336"/>
      <c r="JMX130" s="336"/>
      <c r="JMY130" s="336"/>
      <c r="JMZ130" s="336"/>
      <c r="JNA130" s="336"/>
      <c r="JNB130" s="336"/>
      <c r="JNC130" s="336"/>
      <c r="JND130" s="336"/>
      <c r="JNE130" s="171"/>
      <c r="JNF130" s="336"/>
      <c r="JNG130" s="336"/>
      <c r="JNH130" s="336"/>
      <c r="JNI130" s="336"/>
      <c r="JNJ130" s="336"/>
      <c r="JNK130" s="336"/>
      <c r="JNL130" s="336"/>
      <c r="JNM130" s="336"/>
      <c r="JNN130" s="336"/>
      <c r="JNO130" s="336"/>
      <c r="JNP130" s="171"/>
      <c r="JNQ130" s="336"/>
      <c r="JNR130" s="336"/>
      <c r="JNS130" s="336"/>
      <c r="JNT130" s="336"/>
      <c r="JNU130" s="336"/>
      <c r="JNV130" s="336"/>
      <c r="JNW130" s="336"/>
      <c r="JNX130" s="336"/>
      <c r="JNY130" s="336"/>
      <c r="JNZ130" s="336"/>
      <c r="JOA130" s="171"/>
      <c r="JOB130" s="336"/>
      <c r="JOC130" s="336"/>
      <c r="JOD130" s="336"/>
      <c r="JOE130" s="336"/>
      <c r="JOF130" s="336"/>
      <c r="JOG130" s="336"/>
      <c r="JOH130" s="336"/>
      <c r="JOI130" s="336"/>
      <c r="JOJ130" s="336"/>
      <c r="JOK130" s="336"/>
      <c r="JOL130" s="171"/>
      <c r="JOM130" s="336"/>
      <c r="JON130" s="336"/>
      <c r="JOO130" s="336"/>
      <c r="JOP130" s="336"/>
      <c r="JOQ130" s="336"/>
      <c r="JOR130" s="336"/>
      <c r="JOS130" s="336"/>
      <c r="JOT130" s="336"/>
      <c r="JOU130" s="336"/>
      <c r="JOV130" s="336"/>
      <c r="JOW130" s="171"/>
      <c r="JOX130" s="336"/>
      <c r="JOY130" s="336"/>
      <c r="JOZ130" s="336"/>
      <c r="JPA130" s="336"/>
      <c r="JPB130" s="336"/>
      <c r="JPC130" s="336"/>
      <c r="JPD130" s="336"/>
      <c r="JPE130" s="336"/>
      <c r="JPF130" s="336"/>
      <c r="JPG130" s="336"/>
      <c r="JPH130" s="171"/>
      <c r="JPI130" s="336"/>
      <c r="JPJ130" s="336"/>
      <c r="JPK130" s="336"/>
      <c r="JPL130" s="336"/>
      <c r="JPM130" s="336"/>
      <c r="JPN130" s="336"/>
      <c r="JPO130" s="336"/>
      <c r="JPP130" s="336"/>
      <c r="JPQ130" s="336"/>
      <c r="JPR130" s="336"/>
      <c r="JPS130" s="171"/>
      <c r="JPT130" s="336"/>
      <c r="JPU130" s="336"/>
      <c r="JPV130" s="336"/>
      <c r="JPW130" s="336"/>
      <c r="JPX130" s="336"/>
      <c r="JPY130" s="336"/>
      <c r="JPZ130" s="336"/>
      <c r="JQA130" s="336"/>
      <c r="JQB130" s="336"/>
      <c r="JQC130" s="336"/>
      <c r="JQD130" s="171"/>
      <c r="JQE130" s="336"/>
      <c r="JQF130" s="336"/>
      <c r="JQG130" s="336"/>
      <c r="JQH130" s="336"/>
      <c r="JQI130" s="336"/>
      <c r="JQJ130" s="336"/>
      <c r="JQK130" s="336"/>
      <c r="JQL130" s="336"/>
      <c r="JQM130" s="336"/>
      <c r="JQN130" s="336"/>
      <c r="JQO130" s="171"/>
      <c r="JQP130" s="336"/>
      <c r="JQQ130" s="336"/>
      <c r="JQR130" s="336"/>
      <c r="JQS130" s="336"/>
      <c r="JQT130" s="336"/>
      <c r="JQU130" s="336"/>
      <c r="JQV130" s="336"/>
      <c r="JQW130" s="336"/>
      <c r="JQX130" s="336"/>
      <c r="JQY130" s="336"/>
      <c r="JQZ130" s="171"/>
      <c r="JRA130" s="336"/>
      <c r="JRB130" s="336"/>
      <c r="JRC130" s="336"/>
      <c r="JRD130" s="336"/>
      <c r="JRE130" s="336"/>
      <c r="JRF130" s="336"/>
      <c r="JRG130" s="336"/>
      <c r="JRH130" s="336"/>
      <c r="JRI130" s="336"/>
      <c r="JRJ130" s="336"/>
      <c r="JRK130" s="171"/>
      <c r="JRL130" s="336"/>
      <c r="JRM130" s="336"/>
      <c r="JRN130" s="336"/>
      <c r="JRO130" s="336"/>
      <c r="JRP130" s="336"/>
      <c r="JRQ130" s="336"/>
      <c r="JRR130" s="336"/>
      <c r="JRS130" s="336"/>
      <c r="JRT130" s="336"/>
      <c r="JRU130" s="336"/>
      <c r="JRV130" s="171"/>
      <c r="JRW130" s="336"/>
      <c r="JRX130" s="336"/>
      <c r="JRY130" s="336"/>
      <c r="JRZ130" s="336"/>
      <c r="JSA130" s="336"/>
      <c r="JSB130" s="336"/>
      <c r="JSC130" s="336"/>
      <c r="JSD130" s="336"/>
      <c r="JSE130" s="336"/>
      <c r="JSF130" s="336"/>
      <c r="JSG130" s="171"/>
      <c r="JSH130" s="336"/>
      <c r="JSI130" s="336"/>
      <c r="JSJ130" s="336"/>
      <c r="JSK130" s="336"/>
      <c r="JSL130" s="336"/>
      <c r="JSM130" s="336"/>
      <c r="JSN130" s="336"/>
      <c r="JSO130" s="336"/>
      <c r="JSP130" s="336"/>
      <c r="JSQ130" s="336"/>
      <c r="JSR130" s="171"/>
      <c r="JSS130" s="336"/>
      <c r="JST130" s="336"/>
      <c r="JSU130" s="336"/>
      <c r="JSV130" s="336"/>
      <c r="JSW130" s="336"/>
      <c r="JSX130" s="336"/>
      <c r="JSY130" s="336"/>
      <c r="JSZ130" s="336"/>
      <c r="JTA130" s="336"/>
      <c r="JTB130" s="336"/>
      <c r="JTC130" s="171"/>
      <c r="JTD130" s="336"/>
      <c r="JTE130" s="336"/>
      <c r="JTF130" s="336"/>
      <c r="JTG130" s="336"/>
      <c r="JTH130" s="336"/>
      <c r="JTI130" s="336"/>
      <c r="JTJ130" s="336"/>
      <c r="JTK130" s="336"/>
      <c r="JTL130" s="336"/>
      <c r="JTM130" s="336"/>
      <c r="JTN130" s="171"/>
      <c r="JTO130" s="336"/>
      <c r="JTP130" s="336"/>
      <c r="JTQ130" s="336"/>
      <c r="JTR130" s="336"/>
      <c r="JTS130" s="336"/>
      <c r="JTT130" s="336"/>
      <c r="JTU130" s="336"/>
      <c r="JTV130" s="336"/>
      <c r="JTW130" s="336"/>
      <c r="JTX130" s="336"/>
      <c r="JTY130" s="171"/>
      <c r="JTZ130" s="336"/>
      <c r="JUA130" s="336"/>
      <c r="JUB130" s="336"/>
      <c r="JUC130" s="336"/>
      <c r="JUD130" s="336"/>
      <c r="JUE130" s="336"/>
      <c r="JUF130" s="336"/>
      <c r="JUG130" s="336"/>
      <c r="JUH130" s="336"/>
      <c r="JUI130" s="336"/>
      <c r="JUJ130" s="171"/>
      <c r="JUK130" s="336"/>
      <c r="JUL130" s="336"/>
      <c r="JUM130" s="336"/>
      <c r="JUN130" s="336"/>
      <c r="JUO130" s="336"/>
      <c r="JUP130" s="336"/>
      <c r="JUQ130" s="336"/>
      <c r="JUR130" s="336"/>
      <c r="JUS130" s="336"/>
      <c r="JUT130" s="336"/>
      <c r="JUU130" s="171"/>
      <c r="JUV130" s="336"/>
      <c r="JUW130" s="336"/>
      <c r="JUX130" s="336"/>
      <c r="JUY130" s="336"/>
      <c r="JUZ130" s="336"/>
      <c r="JVA130" s="336"/>
      <c r="JVB130" s="336"/>
      <c r="JVC130" s="336"/>
      <c r="JVD130" s="336"/>
      <c r="JVE130" s="336"/>
      <c r="JVF130" s="171"/>
      <c r="JVG130" s="336"/>
      <c r="JVH130" s="336"/>
      <c r="JVI130" s="336"/>
      <c r="JVJ130" s="336"/>
      <c r="JVK130" s="336"/>
      <c r="JVL130" s="336"/>
      <c r="JVM130" s="336"/>
      <c r="JVN130" s="336"/>
      <c r="JVO130" s="336"/>
      <c r="JVP130" s="336"/>
      <c r="JVQ130" s="171"/>
      <c r="JVR130" s="336"/>
      <c r="JVS130" s="336"/>
      <c r="JVT130" s="336"/>
      <c r="JVU130" s="336"/>
      <c r="JVV130" s="336"/>
      <c r="JVW130" s="336"/>
      <c r="JVX130" s="336"/>
      <c r="JVY130" s="336"/>
      <c r="JVZ130" s="336"/>
      <c r="JWA130" s="336"/>
      <c r="JWB130" s="171"/>
      <c r="JWC130" s="336"/>
      <c r="JWD130" s="336"/>
      <c r="JWE130" s="336"/>
      <c r="JWF130" s="336"/>
      <c r="JWG130" s="336"/>
      <c r="JWH130" s="336"/>
      <c r="JWI130" s="336"/>
      <c r="JWJ130" s="336"/>
      <c r="JWK130" s="336"/>
      <c r="JWL130" s="336"/>
      <c r="JWM130" s="171"/>
      <c r="JWN130" s="336"/>
      <c r="JWO130" s="336"/>
      <c r="JWP130" s="336"/>
      <c r="JWQ130" s="336"/>
      <c r="JWR130" s="336"/>
      <c r="JWS130" s="336"/>
      <c r="JWT130" s="336"/>
      <c r="JWU130" s="336"/>
      <c r="JWV130" s="336"/>
      <c r="JWW130" s="336"/>
      <c r="JWX130" s="171"/>
      <c r="JWY130" s="336"/>
      <c r="JWZ130" s="336"/>
      <c r="JXA130" s="336"/>
      <c r="JXB130" s="336"/>
      <c r="JXC130" s="336"/>
      <c r="JXD130" s="336"/>
      <c r="JXE130" s="336"/>
      <c r="JXF130" s="336"/>
      <c r="JXG130" s="336"/>
      <c r="JXH130" s="336"/>
      <c r="JXI130" s="171"/>
      <c r="JXJ130" s="336"/>
      <c r="JXK130" s="336"/>
      <c r="JXL130" s="336"/>
      <c r="JXM130" s="336"/>
      <c r="JXN130" s="336"/>
      <c r="JXO130" s="336"/>
      <c r="JXP130" s="336"/>
      <c r="JXQ130" s="336"/>
      <c r="JXR130" s="336"/>
      <c r="JXS130" s="336"/>
      <c r="JXT130" s="171"/>
      <c r="JXU130" s="336"/>
      <c r="JXV130" s="336"/>
      <c r="JXW130" s="336"/>
      <c r="JXX130" s="336"/>
      <c r="JXY130" s="336"/>
      <c r="JXZ130" s="336"/>
      <c r="JYA130" s="336"/>
      <c r="JYB130" s="336"/>
      <c r="JYC130" s="336"/>
      <c r="JYD130" s="336"/>
      <c r="JYE130" s="171"/>
      <c r="JYF130" s="336"/>
      <c r="JYG130" s="336"/>
      <c r="JYH130" s="336"/>
      <c r="JYI130" s="336"/>
      <c r="JYJ130" s="336"/>
      <c r="JYK130" s="336"/>
      <c r="JYL130" s="336"/>
      <c r="JYM130" s="336"/>
      <c r="JYN130" s="336"/>
      <c r="JYO130" s="336"/>
      <c r="JYP130" s="171"/>
      <c r="JYQ130" s="336"/>
      <c r="JYR130" s="336"/>
      <c r="JYS130" s="336"/>
      <c r="JYT130" s="336"/>
      <c r="JYU130" s="336"/>
      <c r="JYV130" s="336"/>
      <c r="JYW130" s="336"/>
      <c r="JYX130" s="336"/>
      <c r="JYY130" s="336"/>
      <c r="JYZ130" s="336"/>
      <c r="JZA130" s="171"/>
      <c r="JZB130" s="336"/>
      <c r="JZC130" s="336"/>
      <c r="JZD130" s="336"/>
      <c r="JZE130" s="336"/>
      <c r="JZF130" s="336"/>
      <c r="JZG130" s="336"/>
      <c r="JZH130" s="336"/>
      <c r="JZI130" s="336"/>
      <c r="JZJ130" s="336"/>
      <c r="JZK130" s="336"/>
      <c r="JZL130" s="171"/>
      <c r="JZM130" s="336"/>
      <c r="JZN130" s="336"/>
      <c r="JZO130" s="336"/>
      <c r="JZP130" s="336"/>
      <c r="JZQ130" s="336"/>
      <c r="JZR130" s="336"/>
      <c r="JZS130" s="336"/>
      <c r="JZT130" s="336"/>
      <c r="JZU130" s="336"/>
      <c r="JZV130" s="336"/>
      <c r="JZW130" s="171"/>
      <c r="JZX130" s="336"/>
      <c r="JZY130" s="336"/>
      <c r="JZZ130" s="336"/>
      <c r="KAA130" s="336"/>
      <c r="KAB130" s="336"/>
      <c r="KAC130" s="336"/>
      <c r="KAD130" s="336"/>
      <c r="KAE130" s="336"/>
      <c r="KAF130" s="336"/>
      <c r="KAG130" s="336"/>
      <c r="KAH130" s="171"/>
      <c r="KAI130" s="336"/>
      <c r="KAJ130" s="336"/>
      <c r="KAK130" s="336"/>
      <c r="KAL130" s="336"/>
      <c r="KAM130" s="336"/>
      <c r="KAN130" s="336"/>
      <c r="KAO130" s="336"/>
      <c r="KAP130" s="336"/>
      <c r="KAQ130" s="336"/>
      <c r="KAR130" s="336"/>
      <c r="KAS130" s="171"/>
      <c r="KAT130" s="336"/>
      <c r="KAU130" s="336"/>
      <c r="KAV130" s="336"/>
      <c r="KAW130" s="336"/>
      <c r="KAX130" s="336"/>
      <c r="KAY130" s="336"/>
      <c r="KAZ130" s="336"/>
      <c r="KBA130" s="336"/>
      <c r="KBB130" s="336"/>
      <c r="KBC130" s="336"/>
      <c r="KBD130" s="171"/>
      <c r="KBE130" s="336"/>
      <c r="KBF130" s="336"/>
      <c r="KBG130" s="336"/>
      <c r="KBH130" s="336"/>
      <c r="KBI130" s="336"/>
      <c r="KBJ130" s="336"/>
      <c r="KBK130" s="336"/>
      <c r="KBL130" s="336"/>
      <c r="KBM130" s="336"/>
      <c r="KBN130" s="336"/>
      <c r="KBO130" s="171"/>
      <c r="KBP130" s="336"/>
      <c r="KBQ130" s="336"/>
      <c r="KBR130" s="336"/>
      <c r="KBS130" s="336"/>
      <c r="KBT130" s="336"/>
      <c r="KBU130" s="336"/>
      <c r="KBV130" s="336"/>
      <c r="KBW130" s="336"/>
      <c r="KBX130" s="336"/>
      <c r="KBY130" s="336"/>
      <c r="KBZ130" s="171"/>
      <c r="KCA130" s="336"/>
      <c r="KCB130" s="336"/>
      <c r="KCC130" s="336"/>
      <c r="KCD130" s="336"/>
      <c r="KCE130" s="336"/>
      <c r="KCF130" s="336"/>
      <c r="KCG130" s="336"/>
      <c r="KCH130" s="336"/>
      <c r="KCI130" s="336"/>
      <c r="KCJ130" s="336"/>
      <c r="KCK130" s="171"/>
      <c r="KCL130" s="336"/>
      <c r="KCM130" s="336"/>
      <c r="KCN130" s="336"/>
      <c r="KCO130" s="336"/>
      <c r="KCP130" s="336"/>
      <c r="KCQ130" s="336"/>
      <c r="KCR130" s="336"/>
      <c r="KCS130" s="336"/>
      <c r="KCT130" s="336"/>
      <c r="KCU130" s="336"/>
      <c r="KCV130" s="171"/>
      <c r="KCW130" s="336"/>
      <c r="KCX130" s="336"/>
      <c r="KCY130" s="336"/>
      <c r="KCZ130" s="336"/>
      <c r="KDA130" s="336"/>
      <c r="KDB130" s="336"/>
      <c r="KDC130" s="336"/>
      <c r="KDD130" s="336"/>
      <c r="KDE130" s="336"/>
      <c r="KDF130" s="336"/>
      <c r="KDG130" s="171"/>
      <c r="KDH130" s="336"/>
      <c r="KDI130" s="336"/>
      <c r="KDJ130" s="336"/>
      <c r="KDK130" s="336"/>
      <c r="KDL130" s="336"/>
      <c r="KDM130" s="336"/>
      <c r="KDN130" s="336"/>
      <c r="KDO130" s="336"/>
      <c r="KDP130" s="336"/>
      <c r="KDQ130" s="336"/>
      <c r="KDR130" s="171"/>
      <c r="KDS130" s="336"/>
      <c r="KDT130" s="336"/>
      <c r="KDU130" s="336"/>
      <c r="KDV130" s="336"/>
      <c r="KDW130" s="336"/>
      <c r="KDX130" s="336"/>
      <c r="KDY130" s="336"/>
      <c r="KDZ130" s="336"/>
      <c r="KEA130" s="336"/>
      <c r="KEB130" s="336"/>
      <c r="KEC130" s="171"/>
      <c r="KED130" s="336"/>
      <c r="KEE130" s="336"/>
      <c r="KEF130" s="336"/>
      <c r="KEG130" s="336"/>
      <c r="KEH130" s="336"/>
      <c r="KEI130" s="336"/>
      <c r="KEJ130" s="336"/>
      <c r="KEK130" s="336"/>
      <c r="KEL130" s="336"/>
      <c r="KEM130" s="336"/>
      <c r="KEN130" s="171"/>
      <c r="KEO130" s="336"/>
      <c r="KEP130" s="336"/>
      <c r="KEQ130" s="336"/>
      <c r="KER130" s="336"/>
      <c r="KES130" s="336"/>
      <c r="KET130" s="336"/>
      <c r="KEU130" s="336"/>
      <c r="KEV130" s="336"/>
      <c r="KEW130" s="336"/>
      <c r="KEX130" s="336"/>
      <c r="KEY130" s="171"/>
      <c r="KEZ130" s="336"/>
      <c r="KFA130" s="336"/>
      <c r="KFB130" s="336"/>
      <c r="KFC130" s="336"/>
      <c r="KFD130" s="336"/>
      <c r="KFE130" s="336"/>
      <c r="KFF130" s="336"/>
      <c r="KFG130" s="336"/>
      <c r="KFH130" s="336"/>
      <c r="KFI130" s="336"/>
      <c r="KFJ130" s="171"/>
      <c r="KFK130" s="336"/>
      <c r="KFL130" s="336"/>
      <c r="KFM130" s="336"/>
      <c r="KFN130" s="336"/>
      <c r="KFO130" s="336"/>
      <c r="KFP130" s="336"/>
      <c r="KFQ130" s="336"/>
      <c r="KFR130" s="336"/>
      <c r="KFS130" s="336"/>
      <c r="KFT130" s="336"/>
      <c r="KFU130" s="171"/>
      <c r="KFV130" s="336"/>
      <c r="KFW130" s="336"/>
      <c r="KFX130" s="336"/>
      <c r="KFY130" s="336"/>
      <c r="KFZ130" s="336"/>
      <c r="KGA130" s="336"/>
      <c r="KGB130" s="336"/>
      <c r="KGC130" s="336"/>
      <c r="KGD130" s="336"/>
      <c r="KGE130" s="336"/>
      <c r="KGF130" s="171"/>
      <c r="KGG130" s="336"/>
      <c r="KGH130" s="336"/>
      <c r="KGI130" s="336"/>
      <c r="KGJ130" s="336"/>
      <c r="KGK130" s="336"/>
      <c r="KGL130" s="336"/>
      <c r="KGM130" s="336"/>
      <c r="KGN130" s="336"/>
      <c r="KGO130" s="336"/>
      <c r="KGP130" s="336"/>
      <c r="KGQ130" s="171"/>
      <c r="KGR130" s="336"/>
      <c r="KGS130" s="336"/>
      <c r="KGT130" s="336"/>
      <c r="KGU130" s="336"/>
      <c r="KGV130" s="336"/>
      <c r="KGW130" s="336"/>
      <c r="KGX130" s="336"/>
      <c r="KGY130" s="336"/>
      <c r="KGZ130" s="336"/>
      <c r="KHA130" s="336"/>
      <c r="KHB130" s="171"/>
      <c r="KHC130" s="336"/>
      <c r="KHD130" s="336"/>
      <c r="KHE130" s="336"/>
      <c r="KHF130" s="336"/>
      <c r="KHG130" s="336"/>
      <c r="KHH130" s="336"/>
      <c r="KHI130" s="336"/>
      <c r="KHJ130" s="336"/>
      <c r="KHK130" s="336"/>
      <c r="KHL130" s="336"/>
      <c r="KHM130" s="171"/>
      <c r="KHN130" s="336"/>
      <c r="KHO130" s="336"/>
      <c r="KHP130" s="336"/>
      <c r="KHQ130" s="336"/>
      <c r="KHR130" s="336"/>
      <c r="KHS130" s="336"/>
      <c r="KHT130" s="336"/>
      <c r="KHU130" s="336"/>
      <c r="KHV130" s="336"/>
      <c r="KHW130" s="336"/>
      <c r="KHX130" s="171"/>
      <c r="KHY130" s="336"/>
      <c r="KHZ130" s="336"/>
      <c r="KIA130" s="336"/>
      <c r="KIB130" s="336"/>
      <c r="KIC130" s="336"/>
      <c r="KID130" s="336"/>
      <c r="KIE130" s="336"/>
      <c r="KIF130" s="336"/>
      <c r="KIG130" s="336"/>
      <c r="KIH130" s="336"/>
      <c r="KII130" s="171"/>
      <c r="KIJ130" s="336"/>
      <c r="KIK130" s="336"/>
      <c r="KIL130" s="336"/>
      <c r="KIM130" s="336"/>
      <c r="KIN130" s="336"/>
      <c r="KIO130" s="336"/>
      <c r="KIP130" s="336"/>
      <c r="KIQ130" s="336"/>
      <c r="KIR130" s="336"/>
      <c r="KIS130" s="336"/>
      <c r="KIT130" s="171"/>
      <c r="KIU130" s="336"/>
      <c r="KIV130" s="336"/>
      <c r="KIW130" s="336"/>
      <c r="KIX130" s="336"/>
      <c r="KIY130" s="336"/>
      <c r="KIZ130" s="336"/>
      <c r="KJA130" s="336"/>
      <c r="KJB130" s="336"/>
      <c r="KJC130" s="336"/>
      <c r="KJD130" s="336"/>
      <c r="KJE130" s="171"/>
      <c r="KJF130" s="336"/>
      <c r="KJG130" s="336"/>
      <c r="KJH130" s="336"/>
      <c r="KJI130" s="336"/>
      <c r="KJJ130" s="336"/>
      <c r="KJK130" s="336"/>
      <c r="KJL130" s="336"/>
      <c r="KJM130" s="336"/>
      <c r="KJN130" s="336"/>
      <c r="KJO130" s="336"/>
      <c r="KJP130" s="171"/>
      <c r="KJQ130" s="336"/>
      <c r="KJR130" s="336"/>
      <c r="KJS130" s="336"/>
      <c r="KJT130" s="336"/>
      <c r="KJU130" s="336"/>
      <c r="KJV130" s="336"/>
      <c r="KJW130" s="336"/>
      <c r="KJX130" s="336"/>
      <c r="KJY130" s="336"/>
      <c r="KJZ130" s="336"/>
      <c r="KKA130" s="171"/>
      <c r="KKB130" s="336"/>
      <c r="KKC130" s="336"/>
      <c r="KKD130" s="336"/>
      <c r="KKE130" s="336"/>
      <c r="KKF130" s="336"/>
      <c r="KKG130" s="336"/>
      <c r="KKH130" s="336"/>
      <c r="KKI130" s="336"/>
      <c r="KKJ130" s="336"/>
      <c r="KKK130" s="336"/>
      <c r="KKL130" s="171"/>
      <c r="KKM130" s="336"/>
      <c r="KKN130" s="336"/>
      <c r="KKO130" s="336"/>
      <c r="KKP130" s="336"/>
      <c r="KKQ130" s="336"/>
      <c r="KKR130" s="336"/>
      <c r="KKS130" s="336"/>
      <c r="KKT130" s="336"/>
      <c r="KKU130" s="336"/>
      <c r="KKV130" s="336"/>
      <c r="KKW130" s="171"/>
      <c r="KKX130" s="336"/>
      <c r="KKY130" s="336"/>
      <c r="KKZ130" s="336"/>
      <c r="KLA130" s="336"/>
      <c r="KLB130" s="336"/>
      <c r="KLC130" s="336"/>
      <c r="KLD130" s="336"/>
      <c r="KLE130" s="336"/>
      <c r="KLF130" s="336"/>
      <c r="KLG130" s="336"/>
      <c r="KLH130" s="171"/>
      <c r="KLI130" s="336"/>
      <c r="KLJ130" s="336"/>
      <c r="KLK130" s="336"/>
      <c r="KLL130" s="336"/>
      <c r="KLM130" s="336"/>
      <c r="KLN130" s="336"/>
      <c r="KLO130" s="336"/>
      <c r="KLP130" s="336"/>
      <c r="KLQ130" s="336"/>
      <c r="KLR130" s="336"/>
      <c r="KLS130" s="171"/>
      <c r="KLT130" s="336"/>
      <c r="KLU130" s="336"/>
      <c r="KLV130" s="336"/>
      <c r="KLW130" s="336"/>
      <c r="KLX130" s="336"/>
      <c r="KLY130" s="336"/>
      <c r="KLZ130" s="336"/>
      <c r="KMA130" s="336"/>
      <c r="KMB130" s="336"/>
      <c r="KMC130" s="336"/>
      <c r="KMD130" s="171"/>
      <c r="KME130" s="336"/>
      <c r="KMF130" s="336"/>
      <c r="KMG130" s="336"/>
      <c r="KMH130" s="336"/>
      <c r="KMI130" s="336"/>
      <c r="KMJ130" s="336"/>
      <c r="KMK130" s="336"/>
      <c r="KML130" s="336"/>
      <c r="KMM130" s="336"/>
      <c r="KMN130" s="336"/>
      <c r="KMO130" s="171"/>
      <c r="KMP130" s="336"/>
      <c r="KMQ130" s="336"/>
      <c r="KMR130" s="336"/>
      <c r="KMS130" s="336"/>
      <c r="KMT130" s="336"/>
      <c r="KMU130" s="336"/>
      <c r="KMV130" s="336"/>
      <c r="KMW130" s="336"/>
      <c r="KMX130" s="336"/>
      <c r="KMY130" s="336"/>
      <c r="KMZ130" s="171"/>
      <c r="KNA130" s="336"/>
      <c r="KNB130" s="336"/>
      <c r="KNC130" s="336"/>
      <c r="KND130" s="336"/>
      <c r="KNE130" s="336"/>
      <c r="KNF130" s="336"/>
      <c r="KNG130" s="336"/>
      <c r="KNH130" s="336"/>
      <c r="KNI130" s="336"/>
      <c r="KNJ130" s="336"/>
      <c r="KNK130" s="171"/>
      <c r="KNL130" s="336"/>
      <c r="KNM130" s="336"/>
      <c r="KNN130" s="336"/>
      <c r="KNO130" s="336"/>
      <c r="KNP130" s="336"/>
      <c r="KNQ130" s="336"/>
      <c r="KNR130" s="336"/>
      <c r="KNS130" s="336"/>
      <c r="KNT130" s="336"/>
      <c r="KNU130" s="336"/>
      <c r="KNV130" s="171"/>
      <c r="KNW130" s="336"/>
      <c r="KNX130" s="336"/>
      <c r="KNY130" s="336"/>
      <c r="KNZ130" s="336"/>
      <c r="KOA130" s="336"/>
      <c r="KOB130" s="336"/>
      <c r="KOC130" s="336"/>
      <c r="KOD130" s="336"/>
      <c r="KOE130" s="336"/>
      <c r="KOF130" s="336"/>
      <c r="KOG130" s="171"/>
      <c r="KOH130" s="336"/>
      <c r="KOI130" s="336"/>
      <c r="KOJ130" s="336"/>
      <c r="KOK130" s="336"/>
      <c r="KOL130" s="336"/>
      <c r="KOM130" s="336"/>
      <c r="KON130" s="336"/>
      <c r="KOO130" s="336"/>
      <c r="KOP130" s="336"/>
      <c r="KOQ130" s="336"/>
      <c r="KOR130" s="171"/>
      <c r="KOS130" s="336"/>
      <c r="KOT130" s="336"/>
      <c r="KOU130" s="336"/>
      <c r="KOV130" s="336"/>
      <c r="KOW130" s="336"/>
      <c r="KOX130" s="336"/>
      <c r="KOY130" s="336"/>
      <c r="KOZ130" s="336"/>
      <c r="KPA130" s="336"/>
      <c r="KPB130" s="336"/>
      <c r="KPC130" s="171"/>
      <c r="KPD130" s="336"/>
      <c r="KPE130" s="336"/>
      <c r="KPF130" s="336"/>
      <c r="KPG130" s="336"/>
      <c r="KPH130" s="336"/>
      <c r="KPI130" s="336"/>
      <c r="KPJ130" s="336"/>
      <c r="KPK130" s="336"/>
      <c r="KPL130" s="336"/>
      <c r="KPM130" s="336"/>
      <c r="KPN130" s="171"/>
      <c r="KPO130" s="336"/>
      <c r="KPP130" s="336"/>
      <c r="KPQ130" s="336"/>
      <c r="KPR130" s="336"/>
      <c r="KPS130" s="336"/>
      <c r="KPT130" s="336"/>
      <c r="KPU130" s="336"/>
      <c r="KPV130" s="336"/>
      <c r="KPW130" s="336"/>
      <c r="KPX130" s="336"/>
      <c r="KPY130" s="171"/>
      <c r="KPZ130" s="336"/>
      <c r="KQA130" s="336"/>
      <c r="KQB130" s="336"/>
      <c r="KQC130" s="336"/>
      <c r="KQD130" s="336"/>
      <c r="KQE130" s="336"/>
      <c r="KQF130" s="336"/>
      <c r="KQG130" s="336"/>
      <c r="KQH130" s="336"/>
      <c r="KQI130" s="336"/>
      <c r="KQJ130" s="171"/>
      <c r="KQK130" s="336"/>
      <c r="KQL130" s="336"/>
      <c r="KQM130" s="336"/>
      <c r="KQN130" s="336"/>
      <c r="KQO130" s="336"/>
      <c r="KQP130" s="336"/>
      <c r="KQQ130" s="336"/>
      <c r="KQR130" s="336"/>
      <c r="KQS130" s="336"/>
      <c r="KQT130" s="336"/>
      <c r="KQU130" s="171"/>
      <c r="KQV130" s="336"/>
      <c r="KQW130" s="336"/>
      <c r="KQX130" s="336"/>
      <c r="KQY130" s="336"/>
      <c r="KQZ130" s="336"/>
      <c r="KRA130" s="336"/>
      <c r="KRB130" s="336"/>
      <c r="KRC130" s="336"/>
      <c r="KRD130" s="336"/>
      <c r="KRE130" s="336"/>
      <c r="KRF130" s="171"/>
      <c r="KRG130" s="336"/>
      <c r="KRH130" s="336"/>
      <c r="KRI130" s="336"/>
      <c r="KRJ130" s="336"/>
      <c r="KRK130" s="336"/>
      <c r="KRL130" s="336"/>
      <c r="KRM130" s="336"/>
      <c r="KRN130" s="336"/>
      <c r="KRO130" s="336"/>
      <c r="KRP130" s="336"/>
      <c r="KRQ130" s="171"/>
      <c r="KRR130" s="336"/>
      <c r="KRS130" s="336"/>
      <c r="KRT130" s="336"/>
      <c r="KRU130" s="336"/>
      <c r="KRV130" s="336"/>
      <c r="KRW130" s="336"/>
      <c r="KRX130" s="336"/>
      <c r="KRY130" s="336"/>
      <c r="KRZ130" s="336"/>
      <c r="KSA130" s="336"/>
      <c r="KSB130" s="171"/>
      <c r="KSC130" s="336"/>
      <c r="KSD130" s="336"/>
      <c r="KSE130" s="336"/>
      <c r="KSF130" s="336"/>
      <c r="KSG130" s="336"/>
      <c r="KSH130" s="336"/>
      <c r="KSI130" s="336"/>
      <c r="KSJ130" s="336"/>
      <c r="KSK130" s="336"/>
      <c r="KSL130" s="336"/>
      <c r="KSM130" s="171"/>
      <c r="KSN130" s="336"/>
      <c r="KSO130" s="336"/>
      <c r="KSP130" s="336"/>
      <c r="KSQ130" s="336"/>
      <c r="KSR130" s="336"/>
      <c r="KSS130" s="336"/>
      <c r="KST130" s="336"/>
      <c r="KSU130" s="336"/>
      <c r="KSV130" s="336"/>
      <c r="KSW130" s="336"/>
      <c r="KSX130" s="171"/>
      <c r="KSY130" s="336"/>
      <c r="KSZ130" s="336"/>
      <c r="KTA130" s="336"/>
      <c r="KTB130" s="336"/>
      <c r="KTC130" s="336"/>
      <c r="KTD130" s="336"/>
      <c r="KTE130" s="336"/>
      <c r="KTF130" s="336"/>
      <c r="KTG130" s="336"/>
      <c r="KTH130" s="336"/>
      <c r="KTI130" s="171"/>
      <c r="KTJ130" s="336"/>
      <c r="KTK130" s="336"/>
      <c r="KTL130" s="336"/>
      <c r="KTM130" s="336"/>
      <c r="KTN130" s="336"/>
      <c r="KTO130" s="336"/>
      <c r="KTP130" s="336"/>
      <c r="KTQ130" s="336"/>
      <c r="KTR130" s="336"/>
      <c r="KTS130" s="336"/>
      <c r="KTT130" s="171"/>
      <c r="KTU130" s="336"/>
      <c r="KTV130" s="336"/>
      <c r="KTW130" s="336"/>
      <c r="KTX130" s="336"/>
      <c r="KTY130" s="336"/>
      <c r="KTZ130" s="336"/>
      <c r="KUA130" s="336"/>
      <c r="KUB130" s="336"/>
      <c r="KUC130" s="336"/>
      <c r="KUD130" s="336"/>
      <c r="KUE130" s="171"/>
      <c r="KUF130" s="336"/>
      <c r="KUG130" s="336"/>
      <c r="KUH130" s="336"/>
      <c r="KUI130" s="336"/>
      <c r="KUJ130" s="336"/>
      <c r="KUK130" s="336"/>
      <c r="KUL130" s="336"/>
      <c r="KUM130" s="336"/>
      <c r="KUN130" s="336"/>
      <c r="KUO130" s="336"/>
      <c r="KUP130" s="171"/>
      <c r="KUQ130" s="336"/>
      <c r="KUR130" s="336"/>
      <c r="KUS130" s="336"/>
      <c r="KUT130" s="336"/>
      <c r="KUU130" s="336"/>
      <c r="KUV130" s="336"/>
      <c r="KUW130" s="336"/>
      <c r="KUX130" s="336"/>
      <c r="KUY130" s="336"/>
      <c r="KUZ130" s="336"/>
      <c r="KVA130" s="171"/>
      <c r="KVB130" s="336"/>
      <c r="KVC130" s="336"/>
      <c r="KVD130" s="336"/>
      <c r="KVE130" s="336"/>
      <c r="KVF130" s="336"/>
      <c r="KVG130" s="336"/>
      <c r="KVH130" s="336"/>
      <c r="KVI130" s="336"/>
      <c r="KVJ130" s="336"/>
      <c r="KVK130" s="336"/>
      <c r="KVL130" s="171"/>
      <c r="KVM130" s="336"/>
      <c r="KVN130" s="336"/>
      <c r="KVO130" s="336"/>
      <c r="KVP130" s="336"/>
      <c r="KVQ130" s="336"/>
      <c r="KVR130" s="336"/>
      <c r="KVS130" s="336"/>
      <c r="KVT130" s="336"/>
      <c r="KVU130" s="336"/>
      <c r="KVV130" s="336"/>
      <c r="KVW130" s="171"/>
      <c r="KVX130" s="336"/>
      <c r="KVY130" s="336"/>
      <c r="KVZ130" s="336"/>
      <c r="KWA130" s="336"/>
      <c r="KWB130" s="336"/>
      <c r="KWC130" s="336"/>
      <c r="KWD130" s="336"/>
      <c r="KWE130" s="336"/>
      <c r="KWF130" s="336"/>
      <c r="KWG130" s="336"/>
      <c r="KWH130" s="171"/>
      <c r="KWI130" s="336"/>
      <c r="KWJ130" s="336"/>
      <c r="KWK130" s="336"/>
      <c r="KWL130" s="336"/>
      <c r="KWM130" s="336"/>
      <c r="KWN130" s="336"/>
      <c r="KWO130" s="336"/>
      <c r="KWP130" s="336"/>
      <c r="KWQ130" s="336"/>
      <c r="KWR130" s="336"/>
      <c r="KWS130" s="171"/>
      <c r="KWT130" s="336"/>
      <c r="KWU130" s="336"/>
      <c r="KWV130" s="336"/>
      <c r="KWW130" s="336"/>
      <c r="KWX130" s="336"/>
      <c r="KWY130" s="336"/>
      <c r="KWZ130" s="336"/>
      <c r="KXA130" s="336"/>
      <c r="KXB130" s="336"/>
      <c r="KXC130" s="336"/>
      <c r="KXD130" s="171"/>
      <c r="KXE130" s="336"/>
      <c r="KXF130" s="336"/>
      <c r="KXG130" s="336"/>
      <c r="KXH130" s="336"/>
      <c r="KXI130" s="336"/>
      <c r="KXJ130" s="336"/>
      <c r="KXK130" s="336"/>
      <c r="KXL130" s="336"/>
      <c r="KXM130" s="336"/>
      <c r="KXN130" s="336"/>
      <c r="KXO130" s="171"/>
      <c r="KXP130" s="336"/>
      <c r="KXQ130" s="336"/>
      <c r="KXR130" s="336"/>
      <c r="KXS130" s="336"/>
      <c r="KXT130" s="336"/>
      <c r="KXU130" s="336"/>
      <c r="KXV130" s="336"/>
      <c r="KXW130" s="336"/>
      <c r="KXX130" s="336"/>
      <c r="KXY130" s="336"/>
      <c r="KXZ130" s="171"/>
      <c r="KYA130" s="336"/>
      <c r="KYB130" s="336"/>
      <c r="KYC130" s="336"/>
      <c r="KYD130" s="336"/>
      <c r="KYE130" s="336"/>
      <c r="KYF130" s="336"/>
      <c r="KYG130" s="336"/>
      <c r="KYH130" s="336"/>
      <c r="KYI130" s="336"/>
      <c r="KYJ130" s="336"/>
      <c r="KYK130" s="171"/>
      <c r="KYL130" s="336"/>
      <c r="KYM130" s="336"/>
      <c r="KYN130" s="336"/>
      <c r="KYO130" s="336"/>
      <c r="KYP130" s="336"/>
      <c r="KYQ130" s="336"/>
      <c r="KYR130" s="336"/>
      <c r="KYS130" s="336"/>
      <c r="KYT130" s="336"/>
      <c r="KYU130" s="336"/>
      <c r="KYV130" s="171"/>
      <c r="KYW130" s="336"/>
      <c r="KYX130" s="336"/>
      <c r="KYY130" s="336"/>
      <c r="KYZ130" s="336"/>
      <c r="KZA130" s="336"/>
      <c r="KZB130" s="336"/>
      <c r="KZC130" s="336"/>
      <c r="KZD130" s="336"/>
      <c r="KZE130" s="336"/>
      <c r="KZF130" s="336"/>
      <c r="KZG130" s="171"/>
      <c r="KZH130" s="336"/>
      <c r="KZI130" s="336"/>
      <c r="KZJ130" s="336"/>
      <c r="KZK130" s="336"/>
      <c r="KZL130" s="336"/>
      <c r="KZM130" s="336"/>
      <c r="KZN130" s="336"/>
      <c r="KZO130" s="336"/>
      <c r="KZP130" s="336"/>
      <c r="KZQ130" s="336"/>
      <c r="KZR130" s="171"/>
      <c r="KZS130" s="336"/>
      <c r="KZT130" s="336"/>
      <c r="KZU130" s="336"/>
      <c r="KZV130" s="336"/>
      <c r="KZW130" s="336"/>
      <c r="KZX130" s="336"/>
      <c r="KZY130" s="336"/>
      <c r="KZZ130" s="336"/>
      <c r="LAA130" s="336"/>
      <c r="LAB130" s="336"/>
      <c r="LAC130" s="171"/>
      <c r="LAD130" s="336"/>
      <c r="LAE130" s="336"/>
      <c r="LAF130" s="336"/>
      <c r="LAG130" s="336"/>
      <c r="LAH130" s="336"/>
      <c r="LAI130" s="336"/>
      <c r="LAJ130" s="336"/>
      <c r="LAK130" s="336"/>
      <c r="LAL130" s="336"/>
      <c r="LAM130" s="336"/>
      <c r="LAN130" s="171"/>
      <c r="LAO130" s="336"/>
      <c r="LAP130" s="336"/>
      <c r="LAQ130" s="336"/>
      <c r="LAR130" s="336"/>
      <c r="LAS130" s="336"/>
      <c r="LAT130" s="336"/>
      <c r="LAU130" s="336"/>
      <c r="LAV130" s="336"/>
      <c r="LAW130" s="336"/>
      <c r="LAX130" s="336"/>
      <c r="LAY130" s="171"/>
      <c r="LAZ130" s="336"/>
      <c r="LBA130" s="336"/>
      <c r="LBB130" s="336"/>
      <c r="LBC130" s="336"/>
      <c r="LBD130" s="336"/>
      <c r="LBE130" s="336"/>
      <c r="LBF130" s="336"/>
      <c r="LBG130" s="336"/>
      <c r="LBH130" s="336"/>
      <c r="LBI130" s="336"/>
      <c r="LBJ130" s="171"/>
      <c r="LBK130" s="336"/>
      <c r="LBL130" s="336"/>
      <c r="LBM130" s="336"/>
      <c r="LBN130" s="336"/>
      <c r="LBO130" s="336"/>
      <c r="LBP130" s="336"/>
      <c r="LBQ130" s="336"/>
      <c r="LBR130" s="336"/>
      <c r="LBS130" s="336"/>
      <c r="LBT130" s="336"/>
      <c r="LBU130" s="171"/>
      <c r="LBV130" s="336"/>
      <c r="LBW130" s="336"/>
      <c r="LBX130" s="336"/>
      <c r="LBY130" s="336"/>
      <c r="LBZ130" s="336"/>
      <c r="LCA130" s="336"/>
      <c r="LCB130" s="336"/>
      <c r="LCC130" s="336"/>
      <c r="LCD130" s="336"/>
      <c r="LCE130" s="336"/>
      <c r="LCF130" s="171"/>
      <c r="LCG130" s="336"/>
      <c r="LCH130" s="336"/>
      <c r="LCI130" s="336"/>
      <c r="LCJ130" s="336"/>
      <c r="LCK130" s="336"/>
      <c r="LCL130" s="336"/>
      <c r="LCM130" s="336"/>
      <c r="LCN130" s="336"/>
      <c r="LCO130" s="336"/>
      <c r="LCP130" s="336"/>
      <c r="LCQ130" s="171"/>
      <c r="LCR130" s="336"/>
      <c r="LCS130" s="336"/>
      <c r="LCT130" s="336"/>
      <c r="LCU130" s="336"/>
      <c r="LCV130" s="336"/>
      <c r="LCW130" s="336"/>
      <c r="LCX130" s="336"/>
      <c r="LCY130" s="336"/>
      <c r="LCZ130" s="336"/>
      <c r="LDA130" s="336"/>
      <c r="LDB130" s="171"/>
      <c r="LDC130" s="336"/>
      <c r="LDD130" s="336"/>
      <c r="LDE130" s="336"/>
      <c r="LDF130" s="336"/>
      <c r="LDG130" s="336"/>
      <c r="LDH130" s="336"/>
      <c r="LDI130" s="336"/>
      <c r="LDJ130" s="336"/>
      <c r="LDK130" s="336"/>
      <c r="LDL130" s="336"/>
      <c r="LDM130" s="171"/>
      <c r="LDN130" s="336"/>
      <c r="LDO130" s="336"/>
      <c r="LDP130" s="336"/>
      <c r="LDQ130" s="336"/>
      <c r="LDR130" s="336"/>
      <c r="LDS130" s="336"/>
      <c r="LDT130" s="336"/>
      <c r="LDU130" s="336"/>
      <c r="LDV130" s="336"/>
      <c r="LDW130" s="336"/>
      <c r="LDX130" s="171"/>
      <c r="LDY130" s="336"/>
      <c r="LDZ130" s="336"/>
      <c r="LEA130" s="336"/>
      <c r="LEB130" s="336"/>
      <c r="LEC130" s="336"/>
      <c r="LED130" s="336"/>
      <c r="LEE130" s="336"/>
      <c r="LEF130" s="336"/>
      <c r="LEG130" s="336"/>
      <c r="LEH130" s="336"/>
      <c r="LEI130" s="171"/>
      <c r="LEJ130" s="336"/>
      <c r="LEK130" s="336"/>
      <c r="LEL130" s="336"/>
      <c r="LEM130" s="336"/>
      <c r="LEN130" s="336"/>
      <c r="LEO130" s="336"/>
      <c r="LEP130" s="336"/>
      <c r="LEQ130" s="336"/>
      <c r="LER130" s="336"/>
      <c r="LES130" s="336"/>
      <c r="LET130" s="171"/>
      <c r="LEU130" s="336"/>
      <c r="LEV130" s="336"/>
      <c r="LEW130" s="336"/>
      <c r="LEX130" s="336"/>
      <c r="LEY130" s="336"/>
      <c r="LEZ130" s="336"/>
      <c r="LFA130" s="336"/>
      <c r="LFB130" s="336"/>
      <c r="LFC130" s="336"/>
      <c r="LFD130" s="336"/>
      <c r="LFE130" s="171"/>
      <c r="LFF130" s="336"/>
      <c r="LFG130" s="336"/>
      <c r="LFH130" s="336"/>
      <c r="LFI130" s="336"/>
      <c r="LFJ130" s="336"/>
      <c r="LFK130" s="336"/>
      <c r="LFL130" s="336"/>
      <c r="LFM130" s="336"/>
      <c r="LFN130" s="336"/>
      <c r="LFO130" s="336"/>
      <c r="LFP130" s="171"/>
      <c r="LFQ130" s="336"/>
      <c r="LFR130" s="336"/>
      <c r="LFS130" s="336"/>
      <c r="LFT130" s="336"/>
      <c r="LFU130" s="336"/>
      <c r="LFV130" s="336"/>
      <c r="LFW130" s="336"/>
      <c r="LFX130" s="336"/>
      <c r="LFY130" s="336"/>
      <c r="LFZ130" s="336"/>
      <c r="LGA130" s="171"/>
      <c r="LGB130" s="336"/>
      <c r="LGC130" s="336"/>
      <c r="LGD130" s="336"/>
      <c r="LGE130" s="336"/>
      <c r="LGF130" s="336"/>
      <c r="LGG130" s="336"/>
      <c r="LGH130" s="336"/>
      <c r="LGI130" s="336"/>
      <c r="LGJ130" s="336"/>
      <c r="LGK130" s="336"/>
      <c r="LGL130" s="171"/>
      <c r="LGM130" s="336"/>
      <c r="LGN130" s="336"/>
      <c r="LGO130" s="336"/>
      <c r="LGP130" s="336"/>
      <c r="LGQ130" s="336"/>
      <c r="LGR130" s="336"/>
      <c r="LGS130" s="336"/>
      <c r="LGT130" s="336"/>
      <c r="LGU130" s="336"/>
      <c r="LGV130" s="336"/>
      <c r="LGW130" s="171"/>
      <c r="LGX130" s="336"/>
      <c r="LGY130" s="336"/>
      <c r="LGZ130" s="336"/>
      <c r="LHA130" s="336"/>
      <c r="LHB130" s="336"/>
      <c r="LHC130" s="336"/>
      <c r="LHD130" s="336"/>
      <c r="LHE130" s="336"/>
      <c r="LHF130" s="336"/>
      <c r="LHG130" s="336"/>
      <c r="LHH130" s="171"/>
      <c r="LHI130" s="336"/>
      <c r="LHJ130" s="336"/>
      <c r="LHK130" s="336"/>
      <c r="LHL130" s="336"/>
      <c r="LHM130" s="336"/>
      <c r="LHN130" s="336"/>
      <c r="LHO130" s="336"/>
      <c r="LHP130" s="336"/>
      <c r="LHQ130" s="336"/>
      <c r="LHR130" s="336"/>
      <c r="LHS130" s="171"/>
      <c r="LHT130" s="336"/>
      <c r="LHU130" s="336"/>
      <c r="LHV130" s="336"/>
      <c r="LHW130" s="336"/>
      <c r="LHX130" s="336"/>
      <c r="LHY130" s="336"/>
      <c r="LHZ130" s="336"/>
      <c r="LIA130" s="336"/>
      <c r="LIB130" s="336"/>
      <c r="LIC130" s="336"/>
      <c r="LID130" s="171"/>
      <c r="LIE130" s="336"/>
      <c r="LIF130" s="336"/>
      <c r="LIG130" s="336"/>
      <c r="LIH130" s="336"/>
      <c r="LII130" s="336"/>
      <c r="LIJ130" s="336"/>
      <c r="LIK130" s="336"/>
      <c r="LIL130" s="336"/>
      <c r="LIM130" s="336"/>
      <c r="LIN130" s="336"/>
      <c r="LIO130" s="171"/>
      <c r="LIP130" s="336"/>
      <c r="LIQ130" s="336"/>
      <c r="LIR130" s="336"/>
      <c r="LIS130" s="336"/>
      <c r="LIT130" s="336"/>
      <c r="LIU130" s="336"/>
      <c r="LIV130" s="336"/>
      <c r="LIW130" s="336"/>
      <c r="LIX130" s="336"/>
      <c r="LIY130" s="336"/>
      <c r="LIZ130" s="171"/>
      <c r="LJA130" s="336"/>
      <c r="LJB130" s="336"/>
      <c r="LJC130" s="336"/>
      <c r="LJD130" s="336"/>
      <c r="LJE130" s="336"/>
      <c r="LJF130" s="336"/>
      <c r="LJG130" s="336"/>
      <c r="LJH130" s="336"/>
      <c r="LJI130" s="336"/>
      <c r="LJJ130" s="336"/>
      <c r="LJK130" s="171"/>
      <c r="LJL130" s="336"/>
      <c r="LJM130" s="336"/>
      <c r="LJN130" s="336"/>
      <c r="LJO130" s="336"/>
      <c r="LJP130" s="336"/>
      <c r="LJQ130" s="336"/>
      <c r="LJR130" s="336"/>
      <c r="LJS130" s="336"/>
      <c r="LJT130" s="336"/>
      <c r="LJU130" s="336"/>
      <c r="LJV130" s="171"/>
      <c r="LJW130" s="336"/>
      <c r="LJX130" s="336"/>
      <c r="LJY130" s="336"/>
      <c r="LJZ130" s="336"/>
      <c r="LKA130" s="336"/>
      <c r="LKB130" s="336"/>
      <c r="LKC130" s="336"/>
      <c r="LKD130" s="336"/>
      <c r="LKE130" s="336"/>
      <c r="LKF130" s="336"/>
      <c r="LKG130" s="171"/>
      <c r="LKH130" s="336"/>
      <c r="LKI130" s="336"/>
      <c r="LKJ130" s="336"/>
      <c r="LKK130" s="336"/>
      <c r="LKL130" s="336"/>
      <c r="LKM130" s="336"/>
      <c r="LKN130" s="336"/>
      <c r="LKO130" s="336"/>
      <c r="LKP130" s="336"/>
      <c r="LKQ130" s="336"/>
      <c r="LKR130" s="171"/>
      <c r="LKS130" s="336"/>
      <c r="LKT130" s="336"/>
      <c r="LKU130" s="336"/>
      <c r="LKV130" s="336"/>
      <c r="LKW130" s="336"/>
      <c r="LKX130" s="336"/>
      <c r="LKY130" s="336"/>
      <c r="LKZ130" s="336"/>
      <c r="LLA130" s="336"/>
      <c r="LLB130" s="336"/>
      <c r="LLC130" s="171"/>
      <c r="LLD130" s="336"/>
      <c r="LLE130" s="336"/>
      <c r="LLF130" s="336"/>
      <c r="LLG130" s="336"/>
      <c r="LLH130" s="336"/>
      <c r="LLI130" s="336"/>
      <c r="LLJ130" s="336"/>
      <c r="LLK130" s="336"/>
      <c r="LLL130" s="336"/>
      <c r="LLM130" s="336"/>
      <c r="LLN130" s="171"/>
      <c r="LLO130" s="336"/>
      <c r="LLP130" s="336"/>
      <c r="LLQ130" s="336"/>
      <c r="LLR130" s="336"/>
      <c r="LLS130" s="336"/>
      <c r="LLT130" s="336"/>
      <c r="LLU130" s="336"/>
      <c r="LLV130" s="336"/>
      <c r="LLW130" s="336"/>
      <c r="LLX130" s="336"/>
      <c r="LLY130" s="171"/>
      <c r="LLZ130" s="336"/>
      <c r="LMA130" s="336"/>
      <c r="LMB130" s="336"/>
      <c r="LMC130" s="336"/>
      <c r="LMD130" s="336"/>
      <c r="LME130" s="336"/>
      <c r="LMF130" s="336"/>
      <c r="LMG130" s="336"/>
      <c r="LMH130" s="336"/>
      <c r="LMI130" s="336"/>
      <c r="LMJ130" s="171"/>
      <c r="LMK130" s="336"/>
      <c r="LML130" s="336"/>
      <c r="LMM130" s="336"/>
      <c r="LMN130" s="336"/>
      <c r="LMO130" s="336"/>
      <c r="LMP130" s="336"/>
      <c r="LMQ130" s="336"/>
      <c r="LMR130" s="336"/>
      <c r="LMS130" s="336"/>
      <c r="LMT130" s="336"/>
      <c r="LMU130" s="171"/>
      <c r="LMV130" s="336"/>
      <c r="LMW130" s="336"/>
      <c r="LMX130" s="336"/>
      <c r="LMY130" s="336"/>
      <c r="LMZ130" s="336"/>
      <c r="LNA130" s="336"/>
      <c r="LNB130" s="336"/>
      <c r="LNC130" s="336"/>
      <c r="LND130" s="336"/>
      <c r="LNE130" s="336"/>
      <c r="LNF130" s="171"/>
      <c r="LNG130" s="336"/>
      <c r="LNH130" s="336"/>
      <c r="LNI130" s="336"/>
      <c r="LNJ130" s="336"/>
      <c r="LNK130" s="336"/>
      <c r="LNL130" s="336"/>
      <c r="LNM130" s="336"/>
      <c r="LNN130" s="336"/>
      <c r="LNO130" s="336"/>
      <c r="LNP130" s="336"/>
      <c r="LNQ130" s="171"/>
      <c r="LNR130" s="336"/>
      <c r="LNS130" s="336"/>
      <c r="LNT130" s="336"/>
      <c r="LNU130" s="336"/>
      <c r="LNV130" s="336"/>
      <c r="LNW130" s="336"/>
      <c r="LNX130" s="336"/>
      <c r="LNY130" s="336"/>
      <c r="LNZ130" s="336"/>
      <c r="LOA130" s="336"/>
      <c r="LOB130" s="171"/>
      <c r="LOC130" s="336"/>
      <c r="LOD130" s="336"/>
      <c r="LOE130" s="336"/>
      <c r="LOF130" s="336"/>
      <c r="LOG130" s="336"/>
      <c r="LOH130" s="336"/>
      <c r="LOI130" s="336"/>
      <c r="LOJ130" s="336"/>
      <c r="LOK130" s="336"/>
      <c r="LOL130" s="336"/>
      <c r="LOM130" s="171"/>
      <c r="LON130" s="336"/>
      <c r="LOO130" s="336"/>
      <c r="LOP130" s="336"/>
      <c r="LOQ130" s="336"/>
      <c r="LOR130" s="336"/>
      <c r="LOS130" s="336"/>
      <c r="LOT130" s="336"/>
      <c r="LOU130" s="336"/>
      <c r="LOV130" s="336"/>
      <c r="LOW130" s="336"/>
      <c r="LOX130" s="171"/>
      <c r="LOY130" s="336"/>
      <c r="LOZ130" s="336"/>
      <c r="LPA130" s="336"/>
      <c r="LPB130" s="336"/>
      <c r="LPC130" s="336"/>
      <c r="LPD130" s="336"/>
      <c r="LPE130" s="336"/>
      <c r="LPF130" s="336"/>
      <c r="LPG130" s="336"/>
      <c r="LPH130" s="336"/>
      <c r="LPI130" s="171"/>
      <c r="LPJ130" s="336"/>
      <c r="LPK130" s="336"/>
      <c r="LPL130" s="336"/>
      <c r="LPM130" s="336"/>
      <c r="LPN130" s="336"/>
      <c r="LPO130" s="336"/>
      <c r="LPP130" s="336"/>
      <c r="LPQ130" s="336"/>
      <c r="LPR130" s="336"/>
      <c r="LPS130" s="336"/>
      <c r="LPT130" s="171"/>
      <c r="LPU130" s="336"/>
      <c r="LPV130" s="336"/>
      <c r="LPW130" s="336"/>
      <c r="LPX130" s="336"/>
      <c r="LPY130" s="336"/>
      <c r="LPZ130" s="336"/>
      <c r="LQA130" s="336"/>
      <c r="LQB130" s="336"/>
      <c r="LQC130" s="336"/>
      <c r="LQD130" s="336"/>
      <c r="LQE130" s="171"/>
      <c r="LQF130" s="336"/>
      <c r="LQG130" s="336"/>
      <c r="LQH130" s="336"/>
      <c r="LQI130" s="336"/>
      <c r="LQJ130" s="336"/>
      <c r="LQK130" s="336"/>
      <c r="LQL130" s="336"/>
      <c r="LQM130" s="336"/>
      <c r="LQN130" s="336"/>
      <c r="LQO130" s="336"/>
      <c r="LQP130" s="171"/>
      <c r="LQQ130" s="336"/>
      <c r="LQR130" s="336"/>
      <c r="LQS130" s="336"/>
      <c r="LQT130" s="336"/>
      <c r="LQU130" s="336"/>
      <c r="LQV130" s="336"/>
      <c r="LQW130" s="336"/>
      <c r="LQX130" s="336"/>
      <c r="LQY130" s="336"/>
      <c r="LQZ130" s="336"/>
      <c r="LRA130" s="171"/>
      <c r="LRB130" s="336"/>
      <c r="LRC130" s="336"/>
      <c r="LRD130" s="336"/>
      <c r="LRE130" s="336"/>
      <c r="LRF130" s="336"/>
      <c r="LRG130" s="336"/>
      <c r="LRH130" s="336"/>
      <c r="LRI130" s="336"/>
      <c r="LRJ130" s="336"/>
      <c r="LRK130" s="336"/>
      <c r="LRL130" s="171"/>
      <c r="LRM130" s="336"/>
      <c r="LRN130" s="336"/>
      <c r="LRO130" s="336"/>
      <c r="LRP130" s="336"/>
      <c r="LRQ130" s="336"/>
      <c r="LRR130" s="336"/>
      <c r="LRS130" s="336"/>
      <c r="LRT130" s="336"/>
      <c r="LRU130" s="336"/>
      <c r="LRV130" s="336"/>
      <c r="LRW130" s="171"/>
      <c r="LRX130" s="336"/>
      <c r="LRY130" s="336"/>
      <c r="LRZ130" s="336"/>
      <c r="LSA130" s="336"/>
      <c r="LSB130" s="336"/>
      <c r="LSC130" s="336"/>
      <c r="LSD130" s="336"/>
      <c r="LSE130" s="336"/>
      <c r="LSF130" s="336"/>
      <c r="LSG130" s="336"/>
      <c r="LSH130" s="171"/>
      <c r="LSI130" s="336"/>
      <c r="LSJ130" s="336"/>
      <c r="LSK130" s="336"/>
      <c r="LSL130" s="336"/>
      <c r="LSM130" s="336"/>
      <c r="LSN130" s="336"/>
      <c r="LSO130" s="336"/>
      <c r="LSP130" s="336"/>
      <c r="LSQ130" s="336"/>
      <c r="LSR130" s="336"/>
      <c r="LSS130" s="171"/>
      <c r="LST130" s="336"/>
      <c r="LSU130" s="336"/>
      <c r="LSV130" s="336"/>
      <c r="LSW130" s="336"/>
      <c r="LSX130" s="336"/>
      <c r="LSY130" s="336"/>
      <c r="LSZ130" s="336"/>
      <c r="LTA130" s="336"/>
      <c r="LTB130" s="336"/>
      <c r="LTC130" s="336"/>
      <c r="LTD130" s="171"/>
      <c r="LTE130" s="336"/>
      <c r="LTF130" s="336"/>
      <c r="LTG130" s="336"/>
      <c r="LTH130" s="336"/>
      <c r="LTI130" s="336"/>
      <c r="LTJ130" s="336"/>
      <c r="LTK130" s="336"/>
      <c r="LTL130" s="336"/>
      <c r="LTM130" s="336"/>
      <c r="LTN130" s="336"/>
      <c r="LTO130" s="171"/>
      <c r="LTP130" s="336"/>
      <c r="LTQ130" s="336"/>
      <c r="LTR130" s="336"/>
      <c r="LTS130" s="336"/>
      <c r="LTT130" s="336"/>
      <c r="LTU130" s="336"/>
      <c r="LTV130" s="336"/>
      <c r="LTW130" s="336"/>
      <c r="LTX130" s="336"/>
      <c r="LTY130" s="336"/>
      <c r="LTZ130" s="171"/>
      <c r="LUA130" s="336"/>
      <c r="LUB130" s="336"/>
      <c r="LUC130" s="336"/>
      <c r="LUD130" s="336"/>
      <c r="LUE130" s="336"/>
      <c r="LUF130" s="336"/>
      <c r="LUG130" s="336"/>
      <c r="LUH130" s="336"/>
      <c r="LUI130" s="336"/>
      <c r="LUJ130" s="336"/>
      <c r="LUK130" s="171"/>
      <c r="LUL130" s="336"/>
      <c r="LUM130" s="336"/>
      <c r="LUN130" s="336"/>
      <c r="LUO130" s="336"/>
      <c r="LUP130" s="336"/>
      <c r="LUQ130" s="336"/>
      <c r="LUR130" s="336"/>
      <c r="LUS130" s="336"/>
      <c r="LUT130" s="336"/>
      <c r="LUU130" s="336"/>
      <c r="LUV130" s="171"/>
      <c r="LUW130" s="336"/>
      <c r="LUX130" s="336"/>
      <c r="LUY130" s="336"/>
      <c r="LUZ130" s="336"/>
      <c r="LVA130" s="336"/>
      <c r="LVB130" s="336"/>
      <c r="LVC130" s="336"/>
      <c r="LVD130" s="336"/>
      <c r="LVE130" s="336"/>
      <c r="LVF130" s="336"/>
      <c r="LVG130" s="171"/>
      <c r="LVH130" s="336"/>
      <c r="LVI130" s="336"/>
      <c r="LVJ130" s="336"/>
      <c r="LVK130" s="336"/>
      <c r="LVL130" s="336"/>
      <c r="LVM130" s="336"/>
      <c r="LVN130" s="336"/>
      <c r="LVO130" s="336"/>
      <c r="LVP130" s="336"/>
      <c r="LVQ130" s="336"/>
      <c r="LVR130" s="171"/>
      <c r="LVS130" s="336"/>
      <c r="LVT130" s="336"/>
      <c r="LVU130" s="336"/>
      <c r="LVV130" s="336"/>
      <c r="LVW130" s="336"/>
      <c r="LVX130" s="336"/>
      <c r="LVY130" s="336"/>
      <c r="LVZ130" s="336"/>
      <c r="LWA130" s="336"/>
      <c r="LWB130" s="336"/>
      <c r="LWC130" s="171"/>
      <c r="LWD130" s="336"/>
      <c r="LWE130" s="336"/>
      <c r="LWF130" s="336"/>
      <c r="LWG130" s="336"/>
      <c r="LWH130" s="336"/>
      <c r="LWI130" s="336"/>
      <c r="LWJ130" s="336"/>
      <c r="LWK130" s="336"/>
      <c r="LWL130" s="336"/>
      <c r="LWM130" s="336"/>
      <c r="LWN130" s="171"/>
      <c r="LWO130" s="336"/>
      <c r="LWP130" s="336"/>
      <c r="LWQ130" s="336"/>
      <c r="LWR130" s="336"/>
      <c r="LWS130" s="336"/>
      <c r="LWT130" s="336"/>
      <c r="LWU130" s="336"/>
      <c r="LWV130" s="336"/>
      <c r="LWW130" s="336"/>
      <c r="LWX130" s="336"/>
      <c r="LWY130" s="171"/>
      <c r="LWZ130" s="336"/>
      <c r="LXA130" s="336"/>
      <c r="LXB130" s="336"/>
      <c r="LXC130" s="336"/>
      <c r="LXD130" s="336"/>
      <c r="LXE130" s="336"/>
      <c r="LXF130" s="336"/>
      <c r="LXG130" s="336"/>
      <c r="LXH130" s="336"/>
      <c r="LXI130" s="336"/>
      <c r="LXJ130" s="171"/>
      <c r="LXK130" s="336"/>
      <c r="LXL130" s="336"/>
      <c r="LXM130" s="336"/>
      <c r="LXN130" s="336"/>
      <c r="LXO130" s="336"/>
      <c r="LXP130" s="336"/>
      <c r="LXQ130" s="336"/>
      <c r="LXR130" s="336"/>
      <c r="LXS130" s="336"/>
      <c r="LXT130" s="336"/>
      <c r="LXU130" s="171"/>
      <c r="LXV130" s="336"/>
      <c r="LXW130" s="336"/>
      <c r="LXX130" s="336"/>
      <c r="LXY130" s="336"/>
      <c r="LXZ130" s="336"/>
      <c r="LYA130" s="336"/>
      <c r="LYB130" s="336"/>
      <c r="LYC130" s="336"/>
      <c r="LYD130" s="336"/>
      <c r="LYE130" s="336"/>
      <c r="LYF130" s="171"/>
      <c r="LYG130" s="336"/>
      <c r="LYH130" s="336"/>
      <c r="LYI130" s="336"/>
      <c r="LYJ130" s="336"/>
      <c r="LYK130" s="336"/>
      <c r="LYL130" s="336"/>
      <c r="LYM130" s="336"/>
      <c r="LYN130" s="336"/>
      <c r="LYO130" s="336"/>
      <c r="LYP130" s="336"/>
      <c r="LYQ130" s="171"/>
      <c r="LYR130" s="336"/>
      <c r="LYS130" s="336"/>
      <c r="LYT130" s="336"/>
      <c r="LYU130" s="336"/>
      <c r="LYV130" s="336"/>
      <c r="LYW130" s="336"/>
      <c r="LYX130" s="336"/>
      <c r="LYY130" s="336"/>
      <c r="LYZ130" s="336"/>
      <c r="LZA130" s="336"/>
      <c r="LZB130" s="171"/>
      <c r="LZC130" s="336"/>
      <c r="LZD130" s="336"/>
      <c r="LZE130" s="336"/>
      <c r="LZF130" s="336"/>
      <c r="LZG130" s="336"/>
      <c r="LZH130" s="336"/>
      <c r="LZI130" s="336"/>
      <c r="LZJ130" s="336"/>
      <c r="LZK130" s="336"/>
      <c r="LZL130" s="336"/>
      <c r="LZM130" s="171"/>
      <c r="LZN130" s="336"/>
      <c r="LZO130" s="336"/>
      <c r="LZP130" s="336"/>
      <c r="LZQ130" s="336"/>
      <c r="LZR130" s="336"/>
      <c r="LZS130" s="336"/>
      <c r="LZT130" s="336"/>
      <c r="LZU130" s="336"/>
      <c r="LZV130" s="336"/>
      <c r="LZW130" s="336"/>
      <c r="LZX130" s="171"/>
      <c r="LZY130" s="336"/>
      <c r="LZZ130" s="336"/>
      <c r="MAA130" s="336"/>
      <c r="MAB130" s="336"/>
      <c r="MAC130" s="336"/>
      <c r="MAD130" s="336"/>
      <c r="MAE130" s="336"/>
      <c r="MAF130" s="336"/>
      <c r="MAG130" s="336"/>
      <c r="MAH130" s="336"/>
      <c r="MAI130" s="171"/>
      <c r="MAJ130" s="336"/>
      <c r="MAK130" s="336"/>
      <c r="MAL130" s="336"/>
      <c r="MAM130" s="336"/>
      <c r="MAN130" s="336"/>
      <c r="MAO130" s="336"/>
      <c r="MAP130" s="336"/>
      <c r="MAQ130" s="336"/>
      <c r="MAR130" s="336"/>
      <c r="MAS130" s="336"/>
      <c r="MAT130" s="171"/>
      <c r="MAU130" s="336"/>
      <c r="MAV130" s="336"/>
      <c r="MAW130" s="336"/>
      <c r="MAX130" s="336"/>
      <c r="MAY130" s="336"/>
      <c r="MAZ130" s="336"/>
      <c r="MBA130" s="336"/>
      <c r="MBB130" s="336"/>
      <c r="MBC130" s="336"/>
      <c r="MBD130" s="336"/>
      <c r="MBE130" s="171"/>
      <c r="MBF130" s="336"/>
      <c r="MBG130" s="336"/>
      <c r="MBH130" s="336"/>
      <c r="MBI130" s="336"/>
      <c r="MBJ130" s="336"/>
      <c r="MBK130" s="336"/>
      <c r="MBL130" s="336"/>
      <c r="MBM130" s="336"/>
      <c r="MBN130" s="336"/>
      <c r="MBO130" s="336"/>
      <c r="MBP130" s="171"/>
      <c r="MBQ130" s="336"/>
      <c r="MBR130" s="336"/>
      <c r="MBS130" s="336"/>
      <c r="MBT130" s="336"/>
      <c r="MBU130" s="336"/>
      <c r="MBV130" s="336"/>
      <c r="MBW130" s="336"/>
      <c r="MBX130" s="336"/>
      <c r="MBY130" s="336"/>
      <c r="MBZ130" s="336"/>
      <c r="MCA130" s="171"/>
      <c r="MCB130" s="336"/>
      <c r="MCC130" s="336"/>
      <c r="MCD130" s="336"/>
      <c r="MCE130" s="336"/>
      <c r="MCF130" s="336"/>
      <c r="MCG130" s="336"/>
      <c r="MCH130" s="336"/>
      <c r="MCI130" s="336"/>
      <c r="MCJ130" s="336"/>
      <c r="MCK130" s="336"/>
      <c r="MCL130" s="171"/>
      <c r="MCM130" s="336"/>
      <c r="MCN130" s="336"/>
      <c r="MCO130" s="336"/>
      <c r="MCP130" s="336"/>
      <c r="MCQ130" s="336"/>
      <c r="MCR130" s="336"/>
      <c r="MCS130" s="336"/>
      <c r="MCT130" s="336"/>
      <c r="MCU130" s="336"/>
      <c r="MCV130" s="336"/>
      <c r="MCW130" s="171"/>
      <c r="MCX130" s="336"/>
      <c r="MCY130" s="336"/>
      <c r="MCZ130" s="336"/>
      <c r="MDA130" s="336"/>
      <c r="MDB130" s="336"/>
      <c r="MDC130" s="336"/>
      <c r="MDD130" s="336"/>
      <c r="MDE130" s="336"/>
      <c r="MDF130" s="336"/>
      <c r="MDG130" s="336"/>
      <c r="MDH130" s="171"/>
      <c r="MDI130" s="336"/>
      <c r="MDJ130" s="336"/>
      <c r="MDK130" s="336"/>
      <c r="MDL130" s="336"/>
      <c r="MDM130" s="336"/>
      <c r="MDN130" s="336"/>
      <c r="MDO130" s="336"/>
      <c r="MDP130" s="336"/>
      <c r="MDQ130" s="336"/>
      <c r="MDR130" s="336"/>
      <c r="MDS130" s="171"/>
      <c r="MDT130" s="336"/>
      <c r="MDU130" s="336"/>
      <c r="MDV130" s="336"/>
      <c r="MDW130" s="336"/>
      <c r="MDX130" s="336"/>
      <c r="MDY130" s="336"/>
      <c r="MDZ130" s="336"/>
      <c r="MEA130" s="336"/>
      <c r="MEB130" s="336"/>
      <c r="MEC130" s="336"/>
      <c r="MED130" s="171"/>
      <c r="MEE130" s="336"/>
      <c r="MEF130" s="336"/>
      <c r="MEG130" s="336"/>
      <c r="MEH130" s="336"/>
      <c r="MEI130" s="336"/>
      <c r="MEJ130" s="336"/>
      <c r="MEK130" s="336"/>
      <c r="MEL130" s="336"/>
      <c r="MEM130" s="336"/>
      <c r="MEN130" s="336"/>
      <c r="MEO130" s="171"/>
      <c r="MEP130" s="336"/>
      <c r="MEQ130" s="336"/>
      <c r="MER130" s="336"/>
      <c r="MES130" s="336"/>
      <c r="MET130" s="336"/>
      <c r="MEU130" s="336"/>
      <c r="MEV130" s="336"/>
      <c r="MEW130" s="336"/>
      <c r="MEX130" s="336"/>
      <c r="MEY130" s="336"/>
      <c r="MEZ130" s="171"/>
      <c r="MFA130" s="336"/>
      <c r="MFB130" s="336"/>
      <c r="MFC130" s="336"/>
      <c r="MFD130" s="336"/>
      <c r="MFE130" s="336"/>
      <c r="MFF130" s="336"/>
      <c r="MFG130" s="336"/>
      <c r="MFH130" s="336"/>
      <c r="MFI130" s="336"/>
      <c r="MFJ130" s="336"/>
      <c r="MFK130" s="171"/>
      <c r="MFL130" s="336"/>
      <c r="MFM130" s="336"/>
      <c r="MFN130" s="336"/>
      <c r="MFO130" s="336"/>
      <c r="MFP130" s="336"/>
      <c r="MFQ130" s="336"/>
      <c r="MFR130" s="336"/>
      <c r="MFS130" s="336"/>
      <c r="MFT130" s="336"/>
      <c r="MFU130" s="336"/>
      <c r="MFV130" s="171"/>
      <c r="MFW130" s="336"/>
      <c r="MFX130" s="336"/>
      <c r="MFY130" s="336"/>
      <c r="MFZ130" s="336"/>
      <c r="MGA130" s="336"/>
      <c r="MGB130" s="336"/>
      <c r="MGC130" s="336"/>
      <c r="MGD130" s="336"/>
      <c r="MGE130" s="336"/>
      <c r="MGF130" s="336"/>
      <c r="MGG130" s="171"/>
      <c r="MGH130" s="336"/>
      <c r="MGI130" s="336"/>
      <c r="MGJ130" s="336"/>
      <c r="MGK130" s="336"/>
      <c r="MGL130" s="336"/>
      <c r="MGM130" s="336"/>
      <c r="MGN130" s="336"/>
      <c r="MGO130" s="336"/>
      <c r="MGP130" s="336"/>
      <c r="MGQ130" s="336"/>
      <c r="MGR130" s="171"/>
      <c r="MGS130" s="336"/>
      <c r="MGT130" s="336"/>
      <c r="MGU130" s="336"/>
      <c r="MGV130" s="336"/>
      <c r="MGW130" s="336"/>
      <c r="MGX130" s="336"/>
      <c r="MGY130" s="336"/>
      <c r="MGZ130" s="336"/>
      <c r="MHA130" s="336"/>
      <c r="MHB130" s="336"/>
      <c r="MHC130" s="171"/>
      <c r="MHD130" s="336"/>
      <c r="MHE130" s="336"/>
      <c r="MHF130" s="336"/>
      <c r="MHG130" s="336"/>
      <c r="MHH130" s="336"/>
      <c r="MHI130" s="336"/>
      <c r="MHJ130" s="336"/>
      <c r="MHK130" s="336"/>
      <c r="MHL130" s="336"/>
      <c r="MHM130" s="336"/>
      <c r="MHN130" s="171"/>
      <c r="MHO130" s="336"/>
      <c r="MHP130" s="336"/>
      <c r="MHQ130" s="336"/>
      <c r="MHR130" s="336"/>
      <c r="MHS130" s="336"/>
      <c r="MHT130" s="336"/>
      <c r="MHU130" s="336"/>
      <c r="MHV130" s="336"/>
      <c r="MHW130" s="336"/>
      <c r="MHX130" s="336"/>
      <c r="MHY130" s="171"/>
      <c r="MHZ130" s="336"/>
      <c r="MIA130" s="336"/>
      <c r="MIB130" s="336"/>
      <c r="MIC130" s="336"/>
      <c r="MID130" s="336"/>
      <c r="MIE130" s="336"/>
      <c r="MIF130" s="336"/>
      <c r="MIG130" s="336"/>
      <c r="MIH130" s="336"/>
      <c r="MII130" s="336"/>
      <c r="MIJ130" s="171"/>
      <c r="MIK130" s="336"/>
      <c r="MIL130" s="336"/>
      <c r="MIM130" s="336"/>
      <c r="MIN130" s="336"/>
      <c r="MIO130" s="336"/>
      <c r="MIP130" s="336"/>
      <c r="MIQ130" s="336"/>
      <c r="MIR130" s="336"/>
      <c r="MIS130" s="336"/>
      <c r="MIT130" s="336"/>
      <c r="MIU130" s="171"/>
      <c r="MIV130" s="336"/>
      <c r="MIW130" s="336"/>
      <c r="MIX130" s="336"/>
      <c r="MIY130" s="336"/>
      <c r="MIZ130" s="336"/>
      <c r="MJA130" s="336"/>
      <c r="MJB130" s="336"/>
      <c r="MJC130" s="336"/>
      <c r="MJD130" s="336"/>
      <c r="MJE130" s="336"/>
      <c r="MJF130" s="171"/>
      <c r="MJG130" s="336"/>
      <c r="MJH130" s="336"/>
      <c r="MJI130" s="336"/>
      <c r="MJJ130" s="336"/>
      <c r="MJK130" s="336"/>
      <c r="MJL130" s="336"/>
      <c r="MJM130" s="336"/>
      <c r="MJN130" s="336"/>
      <c r="MJO130" s="336"/>
      <c r="MJP130" s="336"/>
      <c r="MJQ130" s="171"/>
      <c r="MJR130" s="336"/>
      <c r="MJS130" s="336"/>
      <c r="MJT130" s="336"/>
      <c r="MJU130" s="336"/>
      <c r="MJV130" s="336"/>
      <c r="MJW130" s="336"/>
      <c r="MJX130" s="336"/>
      <c r="MJY130" s="336"/>
      <c r="MJZ130" s="336"/>
      <c r="MKA130" s="336"/>
      <c r="MKB130" s="171"/>
      <c r="MKC130" s="336"/>
      <c r="MKD130" s="336"/>
      <c r="MKE130" s="336"/>
      <c r="MKF130" s="336"/>
      <c r="MKG130" s="336"/>
      <c r="MKH130" s="336"/>
      <c r="MKI130" s="336"/>
      <c r="MKJ130" s="336"/>
      <c r="MKK130" s="336"/>
      <c r="MKL130" s="336"/>
      <c r="MKM130" s="171"/>
      <c r="MKN130" s="336"/>
      <c r="MKO130" s="336"/>
      <c r="MKP130" s="336"/>
      <c r="MKQ130" s="336"/>
      <c r="MKR130" s="336"/>
      <c r="MKS130" s="336"/>
      <c r="MKT130" s="336"/>
      <c r="MKU130" s="336"/>
      <c r="MKV130" s="336"/>
      <c r="MKW130" s="336"/>
      <c r="MKX130" s="171"/>
      <c r="MKY130" s="336"/>
      <c r="MKZ130" s="336"/>
      <c r="MLA130" s="336"/>
      <c r="MLB130" s="336"/>
      <c r="MLC130" s="336"/>
      <c r="MLD130" s="336"/>
      <c r="MLE130" s="336"/>
      <c r="MLF130" s="336"/>
      <c r="MLG130" s="336"/>
      <c r="MLH130" s="336"/>
      <c r="MLI130" s="171"/>
      <c r="MLJ130" s="336"/>
      <c r="MLK130" s="336"/>
      <c r="MLL130" s="336"/>
      <c r="MLM130" s="336"/>
      <c r="MLN130" s="336"/>
      <c r="MLO130" s="336"/>
      <c r="MLP130" s="336"/>
      <c r="MLQ130" s="336"/>
      <c r="MLR130" s="336"/>
      <c r="MLS130" s="336"/>
      <c r="MLT130" s="171"/>
      <c r="MLU130" s="336"/>
      <c r="MLV130" s="336"/>
      <c r="MLW130" s="336"/>
      <c r="MLX130" s="336"/>
      <c r="MLY130" s="336"/>
      <c r="MLZ130" s="336"/>
      <c r="MMA130" s="336"/>
      <c r="MMB130" s="336"/>
      <c r="MMC130" s="336"/>
      <c r="MMD130" s="336"/>
      <c r="MME130" s="171"/>
      <c r="MMF130" s="336"/>
      <c r="MMG130" s="336"/>
      <c r="MMH130" s="336"/>
      <c r="MMI130" s="336"/>
      <c r="MMJ130" s="336"/>
      <c r="MMK130" s="336"/>
      <c r="MML130" s="336"/>
      <c r="MMM130" s="336"/>
      <c r="MMN130" s="336"/>
      <c r="MMO130" s="336"/>
      <c r="MMP130" s="171"/>
      <c r="MMQ130" s="336"/>
      <c r="MMR130" s="336"/>
      <c r="MMS130" s="336"/>
      <c r="MMT130" s="336"/>
      <c r="MMU130" s="336"/>
      <c r="MMV130" s="336"/>
      <c r="MMW130" s="336"/>
      <c r="MMX130" s="336"/>
      <c r="MMY130" s="336"/>
      <c r="MMZ130" s="336"/>
      <c r="MNA130" s="171"/>
      <c r="MNB130" s="336"/>
      <c r="MNC130" s="336"/>
      <c r="MND130" s="336"/>
      <c r="MNE130" s="336"/>
      <c r="MNF130" s="336"/>
      <c r="MNG130" s="336"/>
      <c r="MNH130" s="336"/>
      <c r="MNI130" s="336"/>
      <c r="MNJ130" s="336"/>
      <c r="MNK130" s="336"/>
      <c r="MNL130" s="171"/>
      <c r="MNM130" s="336"/>
      <c r="MNN130" s="336"/>
      <c r="MNO130" s="336"/>
      <c r="MNP130" s="336"/>
      <c r="MNQ130" s="336"/>
      <c r="MNR130" s="336"/>
      <c r="MNS130" s="336"/>
      <c r="MNT130" s="336"/>
      <c r="MNU130" s="336"/>
      <c r="MNV130" s="336"/>
      <c r="MNW130" s="171"/>
      <c r="MNX130" s="336"/>
      <c r="MNY130" s="336"/>
      <c r="MNZ130" s="336"/>
      <c r="MOA130" s="336"/>
      <c r="MOB130" s="336"/>
      <c r="MOC130" s="336"/>
      <c r="MOD130" s="336"/>
      <c r="MOE130" s="336"/>
      <c r="MOF130" s="336"/>
      <c r="MOG130" s="336"/>
      <c r="MOH130" s="171"/>
      <c r="MOI130" s="336"/>
      <c r="MOJ130" s="336"/>
      <c r="MOK130" s="336"/>
      <c r="MOL130" s="336"/>
      <c r="MOM130" s="336"/>
      <c r="MON130" s="336"/>
      <c r="MOO130" s="336"/>
      <c r="MOP130" s="336"/>
      <c r="MOQ130" s="336"/>
      <c r="MOR130" s="336"/>
      <c r="MOS130" s="171"/>
      <c r="MOT130" s="336"/>
      <c r="MOU130" s="336"/>
      <c r="MOV130" s="336"/>
      <c r="MOW130" s="336"/>
      <c r="MOX130" s="336"/>
      <c r="MOY130" s="336"/>
      <c r="MOZ130" s="336"/>
      <c r="MPA130" s="336"/>
      <c r="MPB130" s="336"/>
      <c r="MPC130" s="336"/>
      <c r="MPD130" s="171"/>
      <c r="MPE130" s="336"/>
      <c r="MPF130" s="336"/>
      <c r="MPG130" s="336"/>
      <c r="MPH130" s="336"/>
      <c r="MPI130" s="336"/>
      <c r="MPJ130" s="336"/>
      <c r="MPK130" s="336"/>
      <c r="MPL130" s="336"/>
      <c r="MPM130" s="336"/>
      <c r="MPN130" s="336"/>
      <c r="MPO130" s="171"/>
      <c r="MPP130" s="336"/>
      <c r="MPQ130" s="336"/>
      <c r="MPR130" s="336"/>
      <c r="MPS130" s="336"/>
      <c r="MPT130" s="336"/>
      <c r="MPU130" s="336"/>
      <c r="MPV130" s="336"/>
      <c r="MPW130" s="336"/>
      <c r="MPX130" s="336"/>
      <c r="MPY130" s="336"/>
      <c r="MPZ130" s="171"/>
      <c r="MQA130" s="336"/>
      <c r="MQB130" s="336"/>
      <c r="MQC130" s="336"/>
      <c r="MQD130" s="336"/>
      <c r="MQE130" s="336"/>
      <c r="MQF130" s="336"/>
      <c r="MQG130" s="336"/>
      <c r="MQH130" s="336"/>
      <c r="MQI130" s="336"/>
      <c r="MQJ130" s="336"/>
      <c r="MQK130" s="171"/>
      <c r="MQL130" s="336"/>
      <c r="MQM130" s="336"/>
      <c r="MQN130" s="336"/>
      <c r="MQO130" s="336"/>
      <c r="MQP130" s="336"/>
      <c r="MQQ130" s="336"/>
      <c r="MQR130" s="336"/>
      <c r="MQS130" s="336"/>
      <c r="MQT130" s="336"/>
      <c r="MQU130" s="336"/>
      <c r="MQV130" s="171"/>
      <c r="MQW130" s="336"/>
      <c r="MQX130" s="336"/>
      <c r="MQY130" s="336"/>
      <c r="MQZ130" s="336"/>
      <c r="MRA130" s="336"/>
      <c r="MRB130" s="336"/>
      <c r="MRC130" s="336"/>
      <c r="MRD130" s="336"/>
      <c r="MRE130" s="336"/>
      <c r="MRF130" s="336"/>
      <c r="MRG130" s="171"/>
      <c r="MRH130" s="336"/>
      <c r="MRI130" s="336"/>
      <c r="MRJ130" s="336"/>
      <c r="MRK130" s="336"/>
      <c r="MRL130" s="336"/>
      <c r="MRM130" s="336"/>
      <c r="MRN130" s="336"/>
      <c r="MRO130" s="336"/>
      <c r="MRP130" s="336"/>
      <c r="MRQ130" s="336"/>
      <c r="MRR130" s="171"/>
      <c r="MRS130" s="336"/>
      <c r="MRT130" s="336"/>
      <c r="MRU130" s="336"/>
      <c r="MRV130" s="336"/>
      <c r="MRW130" s="336"/>
      <c r="MRX130" s="336"/>
      <c r="MRY130" s="336"/>
      <c r="MRZ130" s="336"/>
      <c r="MSA130" s="336"/>
      <c r="MSB130" s="336"/>
      <c r="MSC130" s="171"/>
      <c r="MSD130" s="336"/>
      <c r="MSE130" s="336"/>
      <c r="MSF130" s="336"/>
      <c r="MSG130" s="336"/>
      <c r="MSH130" s="336"/>
      <c r="MSI130" s="336"/>
      <c r="MSJ130" s="336"/>
      <c r="MSK130" s="336"/>
      <c r="MSL130" s="336"/>
      <c r="MSM130" s="336"/>
      <c r="MSN130" s="171"/>
      <c r="MSO130" s="336"/>
      <c r="MSP130" s="336"/>
      <c r="MSQ130" s="336"/>
      <c r="MSR130" s="336"/>
      <c r="MSS130" s="336"/>
      <c r="MST130" s="336"/>
      <c r="MSU130" s="336"/>
      <c r="MSV130" s="336"/>
      <c r="MSW130" s="336"/>
      <c r="MSX130" s="336"/>
      <c r="MSY130" s="171"/>
      <c r="MSZ130" s="336"/>
      <c r="MTA130" s="336"/>
      <c r="MTB130" s="336"/>
      <c r="MTC130" s="336"/>
      <c r="MTD130" s="336"/>
      <c r="MTE130" s="336"/>
      <c r="MTF130" s="336"/>
      <c r="MTG130" s="336"/>
      <c r="MTH130" s="336"/>
      <c r="MTI130" s="336"/>
      <c r="MTJ130" s="171"/>
      <c r="MTK130" s="336"/>
      <c r="MTL130" s="336"/>
      <c r="MTM130" s="336"/>
      <c r="MTN130" s="336"/>
      <c r="MTO130" s="336"/>
      <c r="MTP130" s="336"/>
      <c r="MTQ130" s="336"/>
      <c r="MTR130" s="336"/>
      <c r="MTS130" s="336"/>
      <c r="MTT130" s="336"/>
      <c r="MTU130" s="171"/>
      <c r="MTV130" s="336"/>
      <c r="MTW130" s="336"/>
      <c r="MTX130" s="336"/>
      <c r="MTY130" s="336"/>
      <c r="MTZ130" s="336"/>
      <c r="MUA130" s="336"/>
      <c r="MUB130" s="336"/>
      <c r="MUC130" s="336"/>
      <c r="MUD130" s="336"/>
      <c r="MUE130" s="336"/>
      <c r="MUF130" s="171"/>
      <c r="MUG130" s="336"/>
      <c r="MUH130" s="336"/>
      <c r="MUI130" s="336"/>
      <c r="MUJ130" s="336"/>
      <c r="MUK130" s="336"/>
      <c r="MUL130" s="336"/>
      <c r="MUM130" s="336"/>
      <c r="MUN130" s="336"/>
      <c r="MUO130" s="336"/>
      <c r="MUP130" s="336"/>
      <c r="MUQ130" s="171"/>
      <c r="MUR130" s="336"/>
      <c r="MUS130" s="336"/>
      <c r="MUT130" s="336"/>
      <c r="MUU130" s="336"/>
      <c r="MUV130" s="336"/>
      <c r="MUW130" s="336"/>
      <c r="MUX130" s="336"/>
      <c r="MUY130" s="336"/>
      <c r="MUZ130" s="336"/>
      <c r="MVA130" s="336"/>
      <c r="MVB130" s="171"/>
      <c r="MVC130" s="336"/>
      <c r="MVD130" s="336"/>
      <c r="MVE130" s="336"/>
      <c r="MVF130" s="336"/>
      <c r="MVG130" s="336"/>
      <c r="MVH130" s="336"/>
      <c r="MVI130" s="336"/>
      <c r="MVJ130" s="336"/>
      <c r="MVK130" s="336"/>
      <c r="MVL130" s="336"/>
      <c r="MVM130" s="171"/>
      <c r="MVN130" s="336"/>
      <c r="MVO130" s="336"/>
      <c r="MVP130" s="336"/>
      <c r="MVQ130" s="336"/>
      <c r="MVR130" s="336"/>
      <c r="MVS130" s="336"/>
      <c r="MVT130" s="336"/>
      <c r="MVU130" s="336"/>
      <c r="MVV130" s="336"/>
      <c r="MVW130" s="336"/>
      <c r="MVX130" s="171"/>
      <c r="MVY130" s="336"/>
      <c r="MVZ130" s="336"/>
      <c r="MWA130" s="336"/>
      <c r="MWB130" s="336"/>
      <c r="MWC130" s="336"/>
      <c r="MWD130" s="336"/>
      <c r="MWE130" s="336"/>
      <c r="MWF130" s="336"/>
      <c r="MWG130" s="336"/>
      <c r="MWH130" s="336"/>
      <c r="MWI130" s="171"/>
      <c r="MWJ130" s="336"/>
      <c r="MWK130" s="336"/>
      <c r="MWL130" s="336"/>
      <c r="MWM130" s="336"/>
      <c r="MWN130" s="336"/>
      <c r="MWO130" s="336"/>
      <c r="MWP130" s="336"/>
      <c r="MWQ130" s="336"/>
      <c r="MWR130" s="336"/>
      <c r="MWS130" s="336"/>
      <c r="MWT130" s="171"/>
      <c r="MWU130" s="336"/>
      <c r="MWV130" s="336"/>
      <c r="MWW130" s="336"/>
      <c r="MWX130" s="336"/>
      <c r="MWY130" s="336"/>
      <c r="MWZ130" s="336"/>
      <c r="MXA130" s="336"/>
      <c r="MXB130" s="336"/>
      <c r="MXC130" s="336"/>
      <c r="MXD130" s="336"/>
      <c r="MXE130" s="171"/>
      <c r="MXF130" s="336"/>
      <c r="MXG130" s="336"/>
      <c r="MXH130" s="336"/>
      <c r="MXI130" s="336"/>
      <c r="MXJ130" s="336"/>
      <c r="MXK130" s="336"/>
      <c r="MXL130" s="336"/>
      <c r="MXM130" s="336"/>
      <c r="MXN130" s="336"/>
      <c r="MXO130" s="336"/>
      <c r="MXP130" s="171"/>
      <c r="MXQ130" s="336"/>
      <c r="MXR130" s="336"/>
      <c r="MXS130" s="336"/>
      <c r="MXT130" s="336"/>
      <c r="MXU130" s="336"/>
      <c r="MXV130" s="336"/>
      <c r="MXW130" s="336"/>
      <c r="MXX130" s="336"/>
      <c r="MXY130" s="336"/>
      <c r="MXZ130" s="336"/>
      <c r="MYA130" s="171"/>
      <c r="MYB130" s="336"/>
      <c r="MYC130" s="336"/>
      <c r="MYD130" s="336"/>
      <c r="MYE130" s="336"/>
      <c r="MYF130" s="336"/>
      <c r="MYG130" s="336"/>
      <c r="MYH130" s="336"/>
      <c r="MYI130" s="336"/>
      <c r="MYJ130" s="336"/>
      <c r="MYK130" s="336"/>
      <c r="MYL130" s="171"/>
      <c r="MYM130" s="336"/>
      <c r="MYN130" s="336"/>
      <c r="MYO130" s="336"/>
      <c r="MYP130" s="336"/>
      <c r="MYQ130" s="336"/>
      <c r="MYR130" s="336"/>
      <c r="MYS130" s="336"/>
      <c r="MYT130" s="336"/>
      <c r="MYU130" s="336"/>
      <c r="MYV130" s="336"/>
      <c r="MYW130" s="171"/>
      <c r="MYX130" s="336"/>
      <c r="MYY130" s="336"/>
      <c r="MYZ130" s="336"/>
      <c r="MZA130" s="336"/>
      <c r="MZB130" s="336"/>
      <c r="MZC130" s="336"/>
      <c r="MZD130" s="336"/>
      <c r="MZE130" s="336"/>
      <c r="MZF130" s="336"/>
      <c r="MZG130" s="336"/>
      <c r="MZH130" s="171"/>
      <c r="MZI130" s="336"/>
      <c r="MZJ130" s="336"/>
      <c r="MZK130" s="336"/>
      <c r="MZL130" s="336"/>
      <c r="MZM130" s="336"/>
      <c r="MZN130" s="336"/>
      <c r="MZO130" s="336"/>
      <c r="MZP130" s="336"/>
      <c r="MZQ130" s="336"/>
      <c r="MZR130" s="336"/>
      <c r="MZS130" s="171"/>
      <c r="MZT130" s="336"/>
      <c r="MZU130" s="336"/>
      <c r="MZV130" s="336"/>
      <c r="MZW130" s="336"/>
      <c r="MZX130" s="336"/>
      <c r="MZY130" s="336"/>
      <c r="MZZ130" s="336"/>
      <c r="NAA130" s="336"/>
      <c r="NAB130" s="336"/>
      <c r="NAC130" s="336"/>
      <c r="NAD130" s="171"/>
      <c r="NAE130" s="336"/>
      <c r="NAF130" s="336"/>
      <c r="NAG130" s="336"/>
      <c r="NAH130" s="336"/>
      <c r="NAI130" s="336"/>
      <c r="NAJ130" s="336"/>
      <c r="NAK130" s="336"/>
      <c r="NAL130" s="336"/>
      <c r="NAM130" s="336"/>
      <c r="NAN130" s="336"/>
      <c r="NAO130" s="171"/>
      <c r="NAP130" s="336"/>
      <c r="NAQ130" s="336"/>
      <c r="NAR130" s="336"/>
      <c r="NAS130" s="336"/>
      <c r="NAT130" s="336"/>
      <c r="NAU130" s="336"/>
      <c r="NAV130" s="336"/>
      <c r="NAW130" s="336"/>
      <c r="NAX130" s="336"/>
      <c r="NAY130" s="336"/>
      <c r="NAZ130" s="171"/>
      <c r="NBA130" s="336"/>
      <c r="NBB130" s="336"/>
      <c r="NBC130" s="336"/>
      <c r="NBD130" s="336"/>
      <c r="NBE130" s="336"/>
      <c r="NBF130" s="336"/>
      <c r="NBG130" s="336"/>
      <c r="NBH130" s="336"/>
      <c r="NBI130" s="336"/>
      <c r="NBJ130" s="336"/>
      <c r="NBK130" s="171"/>
      <c r="NBL130" s="336"/>
      <c r="NBM130" s="336"/>
      <c r="NBN130" s="336"/>
      <c r="NBO130" s="336"/>
      <c r="NBP130" s="336"/>
      <c r="NBQ130" s="336"/>
      <c r="NBR130" s="336"/>
      <c r="NBS130" s="336"/>
      <c r="NBT130" s="336"/>
      <c r="NBU130" s="336"/>
      <c r="NBV130" s="171"/>
      <c r="NBW130" s="336"/>
      <c r="NBX130" s="336"/>
      <c r="NBY130" s="336"/>
      <c r="NBZ130" s="336"/>
      <c r="NCA130" s="336"/>
      <c r="NCB130" s="336"/>
      <c r="NCC130" s="336"/>
      <c r="NCD130" s="336"/>
      <c r="NCE130" s="336"/>
      <c r="NCF130" s="336"/>
      <c r="NCG130" s="171"/>
      <c r="NCH130" s="336"/>
      <c r="NCI130" s="336"/>
      <c r="NCJ130" s="336"/>
      <c r="NCK130" s="336"/>
      <c r="NCL130" s="336"/>
      <c r="NCM130" s="336"/>
      <c r="NCN130" s="336"/>
      <c r="NCO130" s="336"/>
      <c r="NCP130" s="336"/>
      <c r="NCQ130" s="336"/>
      <c r="NCR130" s="171"/>
      <c r="NCS130" s="336"/>
      <c r="NCT130" s="336"/>
      <c r="NCU130" s="336"/>
      <c r="NCV130" s="336"/>
      <c r="NCW130" s="336"/>
      <c r="NCX130" s="336"/>
      <c r="NCY130" s="336"/>
      <c r="NCZ130" s="336"/>
      <c r="NDA130" s="336"/>
      <c r="NDB130" s="336"/>
      <c r="NDC130" s="171"/>
      <c r="NDD130" s="336"/>
      <c r="NDE130" s="336"/>
      <c r="NDF130" s="336"/>
      <c r="NDG130" s="336"/>
      <c r="NDH130" s="336"/>
      <c r="NDI130" s="336"/>
      <c r="NDJ130" s="336"/>
      <c r="NDK130" s="336"/>
      <c r="NDL130" s="336"/>
      <c r="NDM130" s="336"/>
      <c r="NDN130" s="171"/>
      <c r="NDO130" s="336"/>
      <c r="NDP130" s="336"/>
      <c r="NDQ130" s="336"/>
      <c r="NDR130" s="336"/>
      <c r="NDS130" s="336"/>
      <c r="NDT130" s="336"/>
      <c r="NDU130" s="336"/>
      <c r="NDV130" s="336"/>
      <c r="NDW130" s="336"/>
      <c r="NDX130" s="336"/>
      <c r="NDY130" s="171"/>
      <c r="NDZ130" s="336"/>
      <c r="NEA130" s="336"/>
      <c r="NEB130" s="336"/>
      <c r="NEC130" s="336"/>
      <c r="NED130" s="336"/>
      <c r="NEE130" s="336"/>
      <c r="NEF130" s="336"/>
      <c r="NEG130" s="336"/>
      <c r="NEH130" s="336"/>
      <c r="NEI130" s="336"/>
      <c r="NEJ130" s="171"/>
      <c r="NEK130" s="336"/>
      <c r="NEL130" s="336"/>
      <c r="NEM130" s="336"/>
      <c r="NEN130" s="336"/>
      <c r="NEO130" s="336"/>
      <c r="NEP130" s="336"/>
      <c r="NEQ130" s="336"/>
      <c r="NER130" s="336"/>
      <c r="NES130" s="336"/>
      <c r="NET130" s="336"/>
      <c r="NEU130" s="171"/>
      <c r="NEV130" s="336"/>
      <c r="NEW130" s="336"/>
      <c r="NEX130" s="336"/>
      <c r="NEY130" s="336"/>
      <c r="NEZ130" s="336"/>
      <c r="NFA130" s="336"/>
      <c r="NFB130" s="336"/>
      <c r="NFC130" s="336"/>
      <c r="NFD130" s="336"/>
      <c r="NFE130" s="336"/>
      <c r="NFF130" s="171"/>
      <c r="NFG130" s="336"/>
      <c r="NFH130" s="336"/>
      <c r="NFI130" s="336"/>
      <c r="NFJ130" s="336"/>
      <c r="NFK130" s="336"/>
      <c r="NFL130" s="336"/>
      <c r="NFM130" s="336"/>
      <c r="NFN130" s="336"/>
      <c r="NFO130" s="336"/>
      <c r="NFP130" s="336"/>
      <c r="NFQ130" s="171"/>
      <c r="NFR130" s="336"/>
      <c r="NFS130" s="336"/>
      <c r="NFT130" s="336"/>
      <c r="NFU130" s="336"/>
      <c r="NFV130" s="336"/>
      <c r="NFW130" s="336"/>
      <c r="NFX130" s="336"/>
      <c r="NFY130" s="336"/>
      <c r="NFZ130" s="336"/>
      <c r="NGA130" s="336"/>
      <c r="NGB130" s="171"/>
      <c r="NGC130" s="336"/>
      <c r="NGD130" s="336"/>
      <c r="NGE130" s="336"/>
      <c r="NGF130" s="336"/>
      <c r="NGG130" s="336"/>
      <c r="NGH130" s="336"/>
      <c r="NGI130" s="336"/>
      <c r="NGJ130" s="336"/>
      <c r="NGK130" s="336"/>
      <c r="NGL130" s="336"/>
      <c r="NGM130" s="171"/>
      <c r="NGN130" s="336"/>
      <c r="NGO130" s="336"/>
      <c r="NGP130" s="336"/>
      <c r="NGQ130" s="336"/>
      <c r="NGR130" s="336"/>
      <c r="NGS130" s="336"/>
      <c r="NGT130" s="336"/>
      <c r="NGU130" s="336"/>
      <c r="NGV130" s="336"/>
      <c r="NGW130" s="336"/>
      <c r="NGX130" s="171"/>
      <c r="NGY130" s="336"/>
      <c r="NGZ130" s="336"/>
      <c r="NHA130" s="336"/>
      <c r="NHB130" s="336"/>
      <c r="NHC130" s="336"/>
      <c r="NHD130" s="336"/>
      <c r="NHE130" s="336"/>
      <c r="NHF130" s="336"/>
      <c r="NHG130" s="336"/>
      <c r="NHH130" s="336"/>
      <c r="NHI130" s="171"/>
      <c r="NHJ130" s="336"/>
      <c r="NHK130" s="336"/>
      <c r="NHL130" s="336"/>
      <c r="NHM130" s="336"/>
      <c r="NHN130" s="336"/>
      <c r="NHO130" s="336"/>
      <c r="NHP130" s="336"/>
      <c r="NHQ130" s="336"/>
      <c r="NHR130" s="336"/>
      <c r="NHS130" s="336"/>
      <c r="NHT130" s="171"/>
      <c r="NHU130" s="336"/>
      <c r="NHV130" s="336"/>
      <c r="NHW130" s="336"/>
      <c r="NHX130" s="336"/>
      <c r="NHY130" s="336"/>
      <c r="NHZ130" s="336"/>
      <c r="NIA130" s="336"/>
      <c r="NIB130" s="336"/>
      <c r="NIC130" s="336"/>
      <c r="NID130" s="336"/>
      <c r="NIE130" s="171"/>
      <c r="NIF130" s="336"/>
      <c r="NIG130" s="336"/>
      <c r="NIH130" s="336"/>
      <c r="NII130" s="336"/>
      <c r="NIJ130" s="336"/>
      <c r="NIK130" s="336"/>
      <c r="NIL130" s="336"/>
      <c r="NIM130" s="336"/>
      <c r="NIN130" s="336"/>
      <c r="NIO130" s="336"/>
      <c r="NIP130" s="171"/>
      <c r="NIQ130" s="336"/>
      <c r="NIR130" s="336"/>
      <c r="NIS130" s="336"/>
      <c r="NIT130" s="336"/>
      <c r="NIU130" s="336"/>
      <c r="NIV130" s="336"/>
      <c r="NIW130" s="336"/>
      <c r="NIX130" s="336"/>
      <c r="NIY130" s="336"/>
      <c r="NIZ130" s="336"/>
      <c r="NJA130" s="171"/>
      <c r="NJB130" s="336"/>
      <c r="NJC130" s="336"/>
      <c r="NJD130" s="336"/>
      <c r="NJE130" s="336"/>
      <c r="NJF130" s="336"/>
      <c r="NJG130" s="336"/>
      <c r="NJH130" s="336"/>
      <c r="NJI130" s="336"/>
      <c r="NJJ130" s="336"/>
      <c r="NJK130" s="336"/>
      <c r="NJL130" s="171"/>
      <c r="NJM130" s="336"/>
      <c r="NJN130" s="336"/>
      <c r="NJO130" s="336"/>
      <c r="NJP130" s="336"/>
      <c r="NJQ130" s="336"/>
      <c r="NJR130" s="336"/>
      <c r="NJS130" s="336"/>
      <c r="NJT130" s="336"/>
      <c r="NJU130" s="336"/>
      <c r="NJV130" s="336"/>
      <c r="NJW130" s="171"/>
      <c r="NJX130" s="336"/>
      <c r="NJY130" s="336"/>
      <c r="NJZ130" s="336"/>
      <c r="NKA130" s="336"/>
      <c r="NKB130" s="336"/>
      <c r="NKC130" s="336"/>
      <c r="NKD130" s="336"/>
      <c r="NKE130" s="336"/>
      <c r="NKF130" s="336"/>
      <c r="NKG130" s="336"/>
      <c r="NKH130" s="171"/>
      <c r="NKI130" s="336"/>
      <c r="NKJ130" s="336"/>
      <c r="NKK130" s="336"/>
      <c r="NKL130" s="336"/>
      <c r="NKM130" s="336"/>
      <c r="NKN130" s="336"/>
      <c r="NKO130" s="336"/>
      <c r="NKP130" s="336"/>
      <c r="NKQ130" s="336"/>
      <c r="NKR130" s="336"/>
      <c r="NKS130" s="171"/>
      <c r="NKT130" s="336"/>
      <c r="NKU130" s="336"/>
      <c r="NKV130" s="336"/>
      <c r="NKW130" s="336"/>
      <c r="NKX130" s="336"/>
      <c r="NKY130" s="336"/>
      <c r="NKZ130" s="336"/>
      <c r="NLA130" s="336"/>
      <c r="NLB130" s="336"/>
      <c r="NLC130" s="336"/>
      <c r="NLD130" s="171"/>
      <c r="NLE130" s="336"/>
      <c r="NLF130" s="336"/>
      <c r="NLG130" s="336"/>
      <c r="NLH130" s="336"/>
      <c r="NLI130" s="336"/>
      <c r="NLJ130" s="336"/>
      <c r="NLK130" s="336"/>
      <c r="NLL130" s="336"/>
      <c r="NLM130" s="336"/>
      <c r="NLN130" s="336"/>
      <c r="NLO130" s="171"/>
      <c r="NLP130" s="336"/>
      <c r="NLQ130" s="336"/>
      <c r="NLR130" s="336"/>
      <c r="NLS130" s="336"/>
      <c r="NLT130" s="336"/>
      <c r="NLU130" s="336"/>
      <c r="NLV130" s="336"/>
      <c r="NLW130" s="336"/>
      <c r="NLX130" s="336"/>
      <c r="NLY130" s="336"/>
      <c r="NLZ130" s="171"/>
      <c r="NMA130" s="336"/>
      <c r="NMB130" s="336"/>
      <c r="NMC130" s="336"/>
      <c r="NMD130" s="336"/>
      <c r="NME130" s="336"/>
      <c r="NMF130" s="336"/>
      <c r="NMG130" s="336"/>
      <c r="NMH130" s="336"/>
      <c r="NMI130" s="336"/>
      <c r="NMJ130" s="336"/>
      <c r="NMK130" s="171"/>
      <c r="NML130" s="336"/>
      <c r="NMM130" s="336"/>
      <c r="NMN130" s="336"/>
      <c r="NMO130" s="336"/>
      <c r="NMP130" s="336"/>
      <c r="NMQ130" s="336"/>
      <c r="NMR130" s="336"/>
      <c r="NMS130" s="336"/>
      <c r="NMT130" s="336"/>
      <c r="NMU130" s="336"/>
      <c r="NMV130" s="171"/>
      <c r="NMW130" s="336"/>
      <c r="NMX130" s="336"/>
      <c r="NMY130" s="336"/>
      <c r="NMZ130" s="336"/>
      <c r="NNA130" s="336"/>
      <c r="NNB130" s="336"/>
      <c r="NNC130" s="336"/>
      <c r="NND130" s="336"/>
      <c r="NNE130" s="336"/>
      <c r="NNF130" s="336"/>
      <c r="NNG130" s="171"/>
      <c r="NNH130" s="336"/>
      <c r="NNI130" s="336"/>
      <c r="NNJ130" s="336"/>
      <c r="NNK130" s="336"/>
      <c r="NNL130" s="336"/>
      <c r="NNM130" s="336"/>
      <c r="NNN130" s="336"/>
      <c r="NNO130" s="336"/>
      <c r="NNP130" s="336"/>
      <c r="NNQ130" s="336"/>
      <c r="NNR130" s="171"/>
      <c r="NNS130" s="336"/>
      <c r="NNT130" s="336"/>
      <c r="NNU130" s="336"/>
      <c r="NNV130" s="336"/>
      <c r="NNW130" s="336"/>
      <c r="NNX130" s="336"/>
      <c r="NNY130" s="336"/>
      <c r="NNZ130" s="336"/>
      <c r="NOA130" s="336"/>
      <c r="NOB130" s="336"/>
      <c r="NOC130" s="171"/>
      <c r="NOD130" s="336"/>
      <c r="NOE130" s="336"/>
      <c r="NOF130" s="336"/>
      <c r="NOG130" s="336"/>
      <c r="NOH130" s="336"/>
      <c r="NOI130" s="336"/>
      <c r="NOJ130" s="336"/>
      <c r="NOK130" s="336"/>
      <c r="NOL130" s="336"/>
      <c r="NOM130" s="336"/>
      <c r="NON130" s="171"/>
      <c r="NOO130" s="336"/>
      <c r="NOP130" s="336"/>
      <c r="NOQ130" s="336"/>
      <c r="NOR130" s="336"/>
      <c r="NOS130" s="336"/>
      <c r="NOT130" s="336"/>
      <c r="NOU130" s="336"/>
      <c r="NOV130" s="336"/>
      <c r="NOW130" s="336"/>
      <c r="NOX130" s="336"/>
      <c r="NOY130" s="171"/>
      <c r="NOZ130" s="336"/>
      <c r="NPA130" s="336"/>
      <c r="NPB130" s="336"/>
      <c r="NPC130" s="336"/>
      <c r="NPD130" s="336"/>
      <c r="NPE130" s="336"/>
      <c r="NPF130" s="336"/>
      <c r="NPG130" s="336"/>
      <c r="NPH130" s="336"/>
      <c r="NPI130" s="336"/>
      <c r="NPJ130" s="171"/>
      <c r="NPK130" s="336"/>
      <c r="NPL130" s="336"/>
      <c r="NPM130" s="336"/>
      <c r="NPN130" s="336"/>
      <c r="NPO130" s="336"/>
      <c r="NPP130" s="336"/>
      <c r="NPQ130" s="336"/>
      <c r="NPR130" s="336"/>
      <c r="NPS130" s="336"/>
      <c r="NPT130" s="336"/>
      <c r="NPU130" s="171"/>
      <c r="NPV130" s="336"/>
      <c r="NPW130" s="336"/>
      <c r="NPX130" s="336"/>
      <c r="NPY130" s="336"/>
      <c r="NPZ130" s="336"/>
      <c r="NQA130" s="336"/>
      <c r="NQB130" s="336"/>
      <c r="NQC130" s="336"/>
      <c r="NQD130" s="336"/>
      <c r="NQE130" s="336"/>
      <c r="NQF130" s="171"/>
      <c r="NQG130" s="336"/>
      <c r="NQH130" s="336"/>
      <c r="NQI130" s="336"/>
      <c r="NQJ130" s="336"/>
      <c r="NQK130" s="336"/>
      <c r="NQL130" s="336"/>
      <c r="NQM130" s="336"/>
      <c r="NQN130" s="336"/>
      <c r="NQO130" s="336"/>
      <c r="NQP130" s="336"/>
      <c r="NQQ130" s="171"/>
      <c r="NQR130" s="336"/>
      <c r="NQS130" s="336"/>
      <c r="NQT130" s="336"/>
      <c r="NQU130" s="336"/>
      <c r="NQV130" s="336"/>
      <c r="NQW130" s="336"/>
      <c r="NQX130" s="336"/>
      <c r="NQY130" s="336"/>
      <c r="NQZ130" s="336"/>
      <c r="NRA130" s="336"/>
      <c r="NRB130" s="171"/>
      <c r="NRC130" s="336"/>
      <c r="NRD130" s="336"/>
      <c r="NRE130" s="336"/>
      <c r="NRF130" s="336"/>
      <c r="NRG130" s="336"/>
      <c r="NRH130" s="336"/>
      <c r="NRI130" s="336"/>
      <c r="NRJ130" s="336"/>
      <c r="NRK130" s="336"/>
      <c r="NRL130" s="336"/>
      <c r="NRM130" s="171"/>
      <c r="NRN130" s="336"/>
      <c r="NRO130" s="336"/>
      <c r="NRP130" s="336"/>
      <c r="NRQ130" s="336"/>
      <c r="NRR130" s="336"/>
      <c r="NRS130" s="336"/>
      <c r="NRT130" s="336"/>
      <c r="NRU130" s="336"/>
      <c r="NRV130" s="336"/>
      <c r="NRW130" s="336"/>
      <c r="NRX130" s="171"/>
      <c r="NRY130" s="336"/>
      <c r="NRZ130" s="336"/>
      <c r="NSA130" s="336"/>
      <c r="NSB130" s="336"/>
      <c r="NSC130" s="336"/>
      <c r="NSD130" s="336"/>
      <c r="NSE130" s="336"/>
      <c r="NSF130" s="336"/>
      <c r="NSG130" s="336"/>
      <c r="NSH130" s="336"/>
      <c r="NSI130" s="171"/>
      <c r="NSJ130" s="336"/>
      <c r="NSK130" s="336"/>
      <c r="NSL130" s="336"/>
      <c r="NSM130" s="336"/>
      <c r="NSN130" s="336"/>
      <c r="NSO130" s="336"/>
      <c r="NSP130" s="336"/>
      <c r="NSQ130" s="336"/>
      <c r="NSR130" s="336"/>
      <c r="NSS130" s="336"/>
      <c r="NST130" s="171"/>
      <c r="NSU130" s="336"/>
      <c r="NSV130" s="336"/>
      <c r="NSW130" s="336"/>
      <c r="NSX130" s="336"/>
      <c r="NSY130" s="336"/>
      <c r="NSZ130" s="336"/>
      <c r="NTA130" s="336"/>
      <c r="NTB130" s="336"/>
      <c r="NTC130" s="336"/>
      <c r="NTD130" s="336"/>
      <c r="NTE130" s="171"/>
      <c r="NTF130" s="336"/>
      <c r="NTG130" s="336"/>
      <c r="NTH130" s="336"/>
      <c r="NTI130" s="336"/>
      <c r="NTJ130" s="336"/>
      <c r="NTK130" s="336"/>
      <c r="NTL130" s="336"/>
      <c r="NTM130" s="336"/>
      <c r="NTN130" s="336"/>
      <c r="NTO130" s="336"/>
      <c r="NTP130" s="171"/>
      <c r="NTQ130" s="336"/>
      <c r="NTR130" s="336"/>
      <c r="NTS130" s="336"/>
      <c r="NTT130" s="336"/>
      <c r="NTU130" s="336"/>
      <c r="NTV130" s="336"/>
      <c r="NTW130" s="336"/>
      <c r="NTX130" s="336"/>
      <c r="NTY130" s="336"/>
      <c r="NTZ130" s="336"/>
      <c r="NUA130" s="171"/>
      <c r="NUB130" s="336"/>
      <c r="NUC130" s="336"/>
      <c r="NUD130" s="336"/>
      <c r="NUE130" s="336"/>
      <c r="NUF130" s="336"/>
      <c r="NUG130" s="336"/>
      <c r="NUH130" s="336"/>
      <c r="NUI130" s="336"/>
      <c r="NUJ130" s="336"/>
      <c r="NUK130" s="336"/>
      <c r="NUL130" s="171"/>
      <c r="NUM130" s="336"/>
      <c r="NUN130" s="336"/>
      <c r="NUO130" s="336"/>
      <c r="NUP130" s="336"/>
      <c r="NUQ130" s="336"/>
      <c r="NUR130" s="336"/>
      <c r="NUS130" s="336"/>
      <c r="NUT130" s="336"/>
      <c r="NUU130" s="336"/>
      <c r="NUV130" s="336"/>
      <c r="NUW130" s="171"/>
      <c r="NUX130" s="336"/>
      <c r="NUY130" s="336"/>
      <c r="NUZ130" s="336"/>
      <c r="NVA130" s="336"/>
      <c r="NVB130" s="336"/>
      <c r="NVC130" s="336"/>
      <c r="NVD130" s="336"/>
      <c r="NVE130" s="336"/>
      <c r="NVF130" s="336"/>
      <c r="NVG130" s="336"/>
      <c r="NVH130" s="171"/>
      <c r="NVI130" s="336"/>
      <c r="NVJ130" s="336"/>
      <c r="NVK130" s="336"/>
      <c r="NVL130" s="336"/>
      <c r="NVM130" s="336"/>
      <c r="NVN130" s="336"/>
      <c r="NVO130" s="336"/>
      <c r="NVP130" s="336"/>
      <c r="NVQ130" s="336"/>
      <c r="NVR130" s="336"/>
      <c r="NVS130" s="171"/>
      <c r="NVT130" s="336"/>
      <c r="NVU130" s="336"/>
      <c r="NVV130" s="336"/>
      <c r="NVW130" s="336"/>
      <c r="NVX130" s="336"/>
      <c r="NVY130" s="336"/>
      <c r="NVZ130" s="336"/>
      <c r="NWA130" s="336"/>
      <c r="NWB130" s="336"/>
      <c r="NWC130" s="336"/>
      <c r="NWD130" s="171"/>
      <c r="NWE130" s="336"/>
      <c r="NWF130" s="336"/>
      <c r="NWG130" s="336"/>
      <c r="NWH130" s="336"/>
      <c r="NWI130" s="336"/>
      <c r="NWJ130" s="336"/>
      <c r="NWK130" s="336"/>
      <c r="NWL130" s="336"/>
      <c r="NWM130" s="336"/>
      <c r="NWN130" s="336"/>
      <c r="NWO130" s="171"/>
      <c r="NWP130" s="336"/>
      <c r="NWQ130" s="336"/>
      <c r="NWR130" s="336"/>
      <c r="NWS130" s="336"/>
      <c r="NWT130" s="336"/>
      <c r="NWU130" s="336"/>
      <c r="NWV130" s="336"/>
      <c r="NWW130" s="336"/>
      <c r="NWX130" s="336"/>
      <c r="NWY130" s="336"/>
      <c r="NWZ130" s="171"/>
      <c r="NXA130" s="336"/>
      <c r="NXB130" s="336"/>
      <c r="NXC130" s="336"/>
      <c r="NXD130" s="336"/>
      <c r="NXE130" s="336"/>
      <c r="NXF130" s="336"/>
      <c r="NXG130" s="336"/>
      <c r="NXH130" s="336"/>
      <c r="NXI130" s="336"/>
      <c r="NXJ130" s="336"/>
      <c r="NXK130" s="171"/>
      <c r="NXL130" s="336"/>
      <c r="NXM130" s="336"/>
      <c r="NXN130" s="336"/>
      <c r="NXO130" s="336"/>
      <c r="NXP130" s="336"/>
      <c r="NXQ130" s="336"/>
      <c r="NXR130" s="336"/>
      <c r="NXS130" s="336"/>
      <c r="NXT130" s="336"/>
      <c r="NXU130" s="336"/>
      <c r="NXV130" s="171"/>
      <c r="NXW130" s="336"/>
      <c r="NXX130" s="336"/>
      <c r="NXY130" s="336"/>
      <c r="NXZ130" s="336"/>
      <c r="NYA130" s="336"/>
      <c r="NYB130" s="336"/>
      <c r="NYC130" s="336"/>
      <c r="NYD130" s="336"/>
      <c r="NYE130" s="336"/>
      <c r="NYF130" s="336"/>
      <c r="NYG130" s="171"/>
      <c r="NYH130" s="336"/>
      <c r="NYI130" s="336"/>
      <c r="NYJ130" s="336"/>
      <c r="NYK130" s="336"/>
      <c r="NYL130" s="336"/>
      <c r="NYM130" s="336"/>
      <c r="NYN130" s="336"/>
      <c r="NYO130" s="336"/>
      <c r="NYP130" s="336"/>
      <c r="NYQ130" s="336"/>
      <c r="NYR130" s="171"/>
      <c r="NYS130" s="336"/>
      <c r="NYT130" s="336"/>
      <c r="NYU130" s="336"/>
      <c r="NYV130" s="336"/>
      <c r="NYW130" s="336"/>
      <c r="NYX130" s="336"/>
      <c r="NYY130" s="336"/>
      <c r="NYZ130" s="336"/>
      <c r="NZA130" s="336"/>
      <c r="NZB130" s="336"/>
      <c r="NZC130" s="171"/>
      <c r="NZD130" s="336"/>
      <c r="NZE130" s="336"/>
      <c r="NZF130" s="336"/>
      <c r="NZG130" s="336"/>
      <c r="NZH130" s="336"/>
      <c r="NZI130" s="336"/>
      <c r="NZJ130" s="336"/>
      <c r="NZK130" s="336"/>
      <c r="NZL130" s="336"/>
      <c r="NZM130" s="336"/>
      <c r="NZN130" s="171"/>
      <c r="NZO130" s="336"/>
      <c r="NZP130" s="336"/>
      <c r="NZQ130" s="336"/>
      <c r="NZR130" s="336"/>
      <c r="NZS130" s="336"/>
      <c r="NZT130" s="336"/>
      <c r="NZU130" s="336"/>
      <c r="NZV130" s="336"/>
      <c r="NZW130" s="336"/>
      <c r="NZX130" s="336"/>
      <c r="NZY130" s="171"/>
      <c r="NZZ130" s="336"/>
      <c r="OAA130" s="336"/>
      <c r="OAB130" s="336"/>
      <c r="OAC130" s="336"/>
      <c r="OAD130" s="336"/>
      <c r="OAE130" s="336"/>
      <c r="OAF130" s="336"/>
      <c r="OAG130" s="336"/>
      <c r="OAH130" s="336"/>
      <c r="OAI130" s="336"/>
      <c r="OAJ130" s="171"/>
      <c r="OAK130" s="336"/>
      <c r="OAL130" s="336"/>
      <c r="OAM130" s="336"/>
      <c r="OAN130" s="336"/>
      <c r="OAO130" s="336"/>
      <c r="OAP130" s="336"/>
      <c r="OAQ130" s="336"/>
      <c r="OAR130" s="336"/>
      <c r="OAS130" s="336"/>
      <c r="OAT130" s="336"/>
      <c r="OAU130" s="171"/>
      <c r="OAV130" s="336"/>
      <c r="OAW130" s="336"/>
      <c r="OAX130" s="336"/>
      <c r="OAY130" s="336"/>
      <c r="OAZ130" s="336"/>
      <c r="OBA130" s="336"/>
      <c r="OBB130" s="336"/>
      <c r="OBC130" s="336"/>
      <c r="OBD130" s="336"/>
      <c r="OBE130" s="336"/>
      <c r="OBF130" s="171"/>
      <c r="OBG130" s="336"/>
      <c r="OBH130" s="336"/>
      <c r="OBI130" s="336"/>
      <c r="OBJ130" s="336"/>
      <c r="OBK130" s="336"/>
      <c r="OBL130" s="336"/>
      <c r="OBM130" s="336"/>
      <c r="OBN130" s="336"/>
      <c r="OBO130" s="336"/>
      <c r="OBP130" s="336"/>
      <c r="OBQ130" s="171"/>
      <c r="OBR130" s="336"/>
      <c r="OBS130" s="336"/>
      <c r="OBT130" s="336"/>
      <c r="OBU130" s="336"/>
      <c r="OBV130" s="336"/>
      <c r="OBW130" s="336"/>
      <c r="OBX130" s="336"/>
      <c r="OBY130" s="336"/>
      <c r="OBZ130" s="336"/>
      <c r="OCA130" s="336"/>
      <c r="OCB130" s="171"/>
      <c r="OCC130" s="336"/>
      <c r="OCD130" s="336"/>
      <c r="OCE130" s="336"/>
      <c r="OCF130" s="336"/>
      <c r="OCG130" s="336"/>
      <c r="OCH130" s="336"/>
      <c r="OCI130" s="336"/>
      <c r="OCJ130" s="336"/>
      <c r="OCK130" s="336"/>
      <c r="OCL130" s="336"/>
      <c r="OCM130" s="171"/>
      <c r="OCN130" s="336"/>
      <c r="OCO130" s="336"/>
      <c r="OCP130" s="336"/>
      <c r="OCQ130" s="336"/>
      <c r="OCR130" s="336"/>
      <c r="OCS130" s="336"/>
      <c r="OCT130" s="336"/>
      <c r="OCU130" s="336"/>
      <c r="OCV130" s="336"/>
      <c r="OCW130" s="336"/>
      <c r="OCX130" s="171"/>
      <c r="OCY130" s="336"/>
      <c r="OCZ130" s="336"/>
      <c r="ODA130" s="336"/>
      <c r="ODB130" s="336"/>
      <c r="ODC130" s="336"/>
      <c r="ODD130" s="336"/>
      <c r="ODE130" s="336"/>
      <c r="ODF130" s="336"/>
      <c r="ODG130" s="336"/>
      <c r="ODH130" s="336"/>
      <c r="ODI130" s="171"/>
      <c r="ODJ130" s="336"/>
      <c r="ODK130" s="336"/>
      <c r="ODL130" s="336"/>
      <c r="ODM130" s="336"/>
      <c r="ODN130" s="336"/>
      <c r="ODO130" s="336"/>
      <c r="ODP130" s="336"/>
      <c r="ODQ130" s="336"/>
      <c r="ODR130" s="336"/>
      <c r="ODS130" s="336"/>
      <c r="ODT130" s="171"/>
      <c r="ODU130" s="336"/>
      <c r="ODV130" s="336"/>
      <c r="ODW130" s="336"/>
      <c r="ODX130" s="336"/>
      <c r="ODY130" s="336"/>
      <c r="ODZ130" s="336"/>
      <c r="OEA130" s="336"/>
      <c r="OEB130" s="336"/>
      <c r="OEC130" s="336"/>
      <c r="OED130" s="336"/>
      <c r="OEE130" s="171"/>
      <c r="OEF130" s="336"/>
      <c r="OEG130" s="336"/>
      <c r="OEH130" s="336"/>
      <c r="OEI130" s="336"/>
      <c r="OEJ130" s="336"/>
      <c r="OEK130" s="336"/>
      <c r="OEL130" s="336"/>
      <c r="OEM130" s="336"/>
      <c r="OEN130" s="336"/>
      <c r="OEO130" s="336"/>
      <c r="OEP130" s="171"/>
      <c r="OEQ130" s="336"/>
      <c r="OER130" s="336"/>
      <c r="OES130" s="336"/>
      <c r="OET130" s="336"/>
      <c r="OEU130" s="336"/>
      <c r="OEV130" s="336"/>
      <c r="OEW130" s="336"/>
      <c r="OEX130" s="336"/>
      <c r="OEY130" s="336"/>
      <c r="OEZ130" s="336"/>
      <c r="OFA130" s="171"/>
      <c r="OFB130" s="336"/>
      <c r="OFC130" s="336"/>
      <c r="OFD130" s="336"/>
      <c r="OFE130" s="336"/>
      <c r="OFF130" s="336"/>
      <c r="OFG130" s="336"/>
      <c r="OFH130" s="336"/>
      <c r="OFI130" s="336"/>
      <c r="OFJ130" s="336"/>
      <c r="OFK130" s="336"/>
      <c r="OFL130" s="171"/>
      <c r="OFM130" s="336"/>
      <c r="OFN130" s="336"/>
      <c r="OFO130" s="336"/>
      <c r="OFP130" s="336"/>
      <c r="OFQ130" s="336"/>
      <c r="OFR130" s="336"/>
      <c r="OFS130" s="336"/>
      <c r="OFT130" s="336"/>
      <c r="OFU130" s="336"/>
      <c r="OFV130" s="336"/>
      <c r="OFW130" s="171"/>
      <c r="OFX130" s="336"/>
      <c r="OFY130" s="336"/>
      <c r="OFZ130" s="336"/>
      <c r="OGA130" s="336"/>
      <c r="OGB130" s="336"/>
      <c r="OGC130" s="336"/>
      <c r="OGD130" s="336"/>
      <c r="OGE130" s="336"/>
      <c r="OGF130" s="336"/>
      <c r="OGG130" s="336"/>
      <c r="OGH130" s="171"/>
      <c r="OGI130" s="336"/>
      <c r="OGJ130" s="336"/>
      <c r="OGK130" s="336"/>
      <c r="OGL130" s="336"/>
      <c r="OGM130" s="336"/>
      <c r="OGN130" s="336"/>
      <c r="OGO130" s="336"/>
      <c r="OGP130" s="336"/>
      <c r="OGQ130" s="336"/>
      <c r="OGR130" s="336"/>
      <c r="OGS130" s="171"/>
      <c r="OGT130" s="336"/>
      <c r="OGU130" s="336"/>
      <c r="OGV130" s="336"/>
      <c r="OGW130" s="336"/>
      <c r="OGX130" s="336"/>
      <c r="OGY130" s="336"/>
      <c r="OGZ130" s="336"/>
      <c r="OHA130" s="336"/>
      <c r="OHB130" s="336"/>
      <c r="OHC130" s="336"/>
      <c r="OHD130" s="171"/>
      <c r="OHE130" s="336"/>
      <c r="OHF130" s="336"/>
      <c r="OHG130" s="336"/>
      <c r="OHH130" s="336"/>
      <c r="OHI130" s="336"/>
      <c r="OHJ130" s="336"/>
      <c r="OHK130" s="336"/>
      <c r="OHL130" s="336"/>
      <c r="OHM130" s="336"/>
      <c r="OHN130" s="336"/>
      <c r="OHO130" s="171"/>
      <c r="OHP130" s="336"/>
      <c r="OHQ130" s="336"/>
      <c r="OHR130" s="336"/>
      <c r="OHS130" s="336"/>
      <c r="OHT130" s="336"/>
      <c r="OHU130" s="336"/>
      <c r="OHV130" s="336"/>
      <c r="OHW130" s="336"/>
      <c r="OHX130" s="336"/>
      <c r="OHY130" s="336"/>
      <c r="OHZ130" s="171"/>
      <c r="OIA130" s="336"/>
      <c r="OIB130" s="336"/>
      <c r="OIC130" s="336"/>
      <c r="OID130" s="336"/>
      <c r="OIE130" s="336"/>
      <c r="OIF130" s="336"/>
      <c r="OIG130" s="336"/>
      <c r="OIH130" s="336"/>
      <c r="OII130" s="336"/>
      <c r="OIJ130" s="336"/>
      <c r="OIK130" s="171"/>
      <c r="OIL130" s="336"/>
      <c r="OIM130" s="336"/>
      <c r="OIN130" s="336"/>
      <c r="OIO130" s="336"/>
      <c r="OIP130" s="336"/>
      <c r="OIQ130" s="336"/>
      <c r="OIR130" s="336"/>
      <c r="OIS130" s="336"/>
      <c r="OIT130" s="336"/>
      <c r="OIU130" s="336"/>
      <c r="OIV130" s="171"/>
      <c r="OIW130" s="336"/>
      <c r="OIX130" s="336"/>
      <c r="OIY130" s="336"/>
      <c r="OIZ130" s="336"/>
      <c r="OJA130" s="336"/>
      <c r="OJB130" s="336"/>
      <c r="OJC130" s="336"/>
      <c r="OJD130" s="336"/>
      <c r="OJE130" s="336"/>
      <c r="OJF130" s="336"/>
      <c r="OJG130" s="171"/>
      <c r="OJH130" s="336"/>
      <c r="OJI130" s="336"/>
      <c r="OJJ130" s="336"/>
      <c r="OJK130" s="336"/>
      <c r="OJL130" s="336"/>
      <c r="OJM130" s="336"/>
      <c r="OJN130" s="336"/>
      <c r="OJO130" s="336"/>
      <c r="OJP130" s="336"/>
      <c r="OJQ130" s="336"/>
      <c r="OJR130" s="171"/>
      <c r="OJS130" s="336"/>
      <c r="OJT130" s="336"/>
      <c r="OJU130" s="336"/>
      <c r="OJV130" s="336"/>
      <c r="OJW130" s="336"/>
      <c r="OJX130" s="336"/>
      <c r="OJY130" s="336"/>
      <c r="OJZ130" s="336"/>
      <c r="OKA130" s="336"/>
      <c r="OKB130" s="336"/>
      <c r="OKC130" s="171"/>
      <c r="OKD130" s="336"/>
      <c r="OKE130" s="336"/>
      <c r="OKF130" s="336"/>
      <c r="OKG130" s="336"/>
      <c r="OKH130" s="336"/>
      <c r="OKI130" s="336"/>
      <c r="OKJ130" s="336"/>
      <c r="OKK130" s="336"/>
      <c r="OKL130" s="336"/>
      <c r="OKM130" s="336"/>
      <c r="OKN130" s="171"/>
      <c r="OKO130" s="336"/>
      <c r="OKP130" s="336"/>
      <c r="OKQ130" s="336"/>
      <c r="OKR130" s="336"/>
      <c r="OKS130" s="336"/>
      <c r="OKT130" s="336"/>
      <c r="OKU130" s="336"/>
      <c r="OKV130" s="336"/>
      <c r="OKW130" s="336"/>
      <c r="OKX130" s="336"/>
      <c r="OKY130" s="171"/>
      <c r="OKZ130" s="336"/>
      <c r="OLA130" s="336"/>
      <c r="OLB130" s="336"/>
      <c r="OLC130" s="336"/>
      <c r="OLD130" s="336"/>
      <c r="OLE130" s="336"/>
      <c r="OLF130" s="336"/>
      <c r="OLG130" s="336"/>
      <c r="OLH130" s="336"/>
      <c r="OLI130" s="336"/>
      <c r="OLJ130" s="171"/>
      <c r="OLK130" s="336"/>
      <c r="OLL130" s="336"/>
      <c r="OLM130" s="336"/>
      <c r="OLN130" s="336"/>
      <c r="OLO130" s="336"/>
      <c r="OLP130" s="336"/>
      <c r="OLQ130" s="336"/>
      <c r="OLR130" s="336"/>
      <c r="OLS130" s="336"/>
      <c r="OLT130" s="336"/>
      <c r="OLU130" s="171"/>
      <c r="OLV130" s="336"/>
      <c r="OLW130" s="336"/>
      <c r="OLX130" s="336"/>
      <c r="OLY130" s="336"/>
      <c r="OLZ130" s="336"/>
      <c r="OMA130" s="336"/>
      <c r="OMB130" s="336"/>
      <c r="OMC130" s="336"/>
      <c r="OMD130" s="336"/>
      <c r="OME130" s="336"/>
      <c r="OMF130" s="171"/>
      <c r="OMG130" s="336"/>
      <c r="OMH130" s="336"/>
      <c r="OMI130" s="336"/>
      <c r="OMJ130" s="336"/>
      <c r="OMK130" s="336"/>
      <c r="OML130" s="336"/>
      <c r="OMM130" s="336"/>
      <c r="OMN130" s="336"/>
      <c r="OMO130" s="336"/>
      <c r="OMP130" s="336"/>
      <c r="OMQ130" s="171"/>
      <c r="OMR130" s="336"/>
      <c r="OMS130" s="336"/>
      <c r="OMT130" s="336"/>
      <c r="OMU130" s="336"/>
      <c r="OMV130" s="336"/>
      <c r="OMW130" s="336"/>
      <c r="OMX130" s="336"/>
      <c r="OMY130" s="336"/>
      <c r="OMZ130" s="336"/>
      <c r="ONA130" s="336"/>
      <c r="ONB130" s="171"/>
      <c r="ONC130" s="336"/>
      <c r="OND130" s="336"/>
      <c r="ONE130" s="336"/>
      <c r="ONF130" s="336"/>
      <c r="ONG130" s="336"/>
      <c r="ONH130" s="336"/>
      <c r="ONI130" s="336"/>
      <c r="ONJ130" s="336"/>
      <c r="ONK130" s="336"/>
      <c r="ONL130" s="336"/>
      <c r="ONM130" s="171"/>
      <c r="ONN130" s="336"/>
      <c r="ONO130" s="336"/>
      <c r="ONP130" s="336"/>
      <c r="ONQ130" s="336"/>
      <c r="ONR130" s="336"/>
      <c r="ONS130" s="336"/>
      <c r="ONT130" s="336"/>
      <c r="ONU130" s="336"/>
      <c r="ONV130" s="336"/>
      <c r="ONW130" s="336"/>
      <c r="ONX130" s="171"/>
      <c r="ONY130" s="336"/>
      <c r="ONZ130" s="336"/>
      <c r="OOA130" s="336"/>
      <c r="OOB130" s="336"/>
      <c r="OOC130" s="336"/>
      <c r="OOD130" s="336"/>
      <c r="OOE130" s="336"/>
      <c r="OOF130" s="336"/>
      <c r="OOG130" s="336"/>
      <c r="OOH130" s="336"/>
      <c r="OOI130" s="171"/>
      <c r="OOJ130" s="336"/>
      <c r="OOK130" s="336"/>
      <c r="OOL130" s="336"/>
      <c r="OOM130" s="336"/>
      <c r="OON130" s="336"/>
      <c r="OOO130" s="336"/>
      <c r="OOP130" s="336"/>
      <c r="OOQ130" s="336"/>
      <c r="OOR130" s="336"/>
      <c r="OOS130" s="336"/>
      <c r="OOT130" s="171"/>
      <c r="OOU130" s="336"/>
      <c r="OOV130" s="336"/>
      <c r="OOW130" s="336"/>
      <c r="OOX130" s="336"/>
      <c r="OOY130" s="336"/>
      <c r="OOZ130" s="336"/>
      <c r="OPA130" s="336"/>
      <c r="OPB130" s="336"/>
      <c r="OPC130" s="336"/>
      <c r="OPD130" s="336"/>
      <c r="OPE130" s="171"/>
      <c r="OPF130" s="336"/>
      <c r="OPG130" s="336"/>
      <c r="OPH130" s="336"/>
      <c r="OPI130" s="336"/>
      <c r="OPJ130" s="336"/>
      <c r="OPK130" s="336"/>
      <c r="OPL130" s="336"/>
      <c r="OPM130" s="336"/>
      <c r="OPN130" s="336"/>
      <c r="OPO130" s="336"/>
      <c r="OPP130" s="171"/>
      <c r="OPQ130" s="336"/>
      <c r="OPR130" s="336"/>
      <c r="OPS130" s="336"/>
      <c r="OPT130" s="336"/>
      <c r="OPU130" s="336"/>
      <c r="OPV130" s="336"/>
      <c r="OPW130" s="336"/>
      <c r="OPX130" s="336"/>
      <c r="OPY130" s="336"/>
      <c r="OPZ130" s="336"/>
      <c r="OQA130" s="171"/>
      <c r="OQB130" s="336"/>
      <c r="OQC130" s="336"/>
      <c r="OQD130" s="336"/>
      <c r="OQE130" s="336"/>
      <c r="OQF130" s="336"/>
      <c r="OQG130" s="336"/>
      <c r="OQH130" s="336"/>
      <c r="OQI130" s="336"/>
      <c r="OQJ130" s="336"/>
      <c r="OQK130" s="336"/>
      <c r="OQL130" s="171"/>
      <c r="OQM130" s="336"/>
      <c r="OQN130" s="336"/>
      <c r="OQO130" s="336"/>
      <c r="OQP130" s="336"/>
      <c r="OQQ130" s="336"/>
      <c r="OQR130" s="336"/>
      <c r="OQS130" s="336"/>
      <c r="OQT130" s="336"/>
      <c r="OQU130" s="336"/>
      <c r="OQV130" s="336"/>
      <c r="OQW130" s="171"/>
      <c r="OQX130" s="336"/>
      <c r="OQY130" s="336"/>
      <c r="OQZ130" s="336"/>
      <c r="ORA130" s="336"/>
      <c r="ORB130" s="336"/>
      <c r="ORC130" s="336"/>
      <c r="ORD130" s="336"/>
      <c r="ORE130" s="336"/>
      <c r="ORF130" s="336"/>
      <c r="ORG130" s="336"/>
      <c r="ORH130" s="171"/>
      <c r="ORI130" s="336"/>
      <c r="ORJ130" s="336"/>
      <c r="ORK130" s="336"/>
      <c r="ORL130" s="336"/>
      <c r="ORM130" s="336"/>
      <c r="ORN130" s="336"/>
      <c r="ORO130" s="336"/>
      <c r="ORP130" s="336"/>
      <c r="ORQ130" s="336"/>
      <c r="ORR130" s="336"/>
      <c r="ORS130" s="171"/>
      <c r="ORT130" s="336"/>
      <c r="ORU130" s="336"/>
      <c r="ORV130" s="336"/>
      <c r="ORW130" s="336"/>
      <c r="ORX130" s="336"/>
      <c r="ORY130" s="336"/>
      <c r="ORZ130" s="336"/>
      <c r="OSA130" s="336"/>
      <c r="OSB130" s="336"/>
      <c r="OSC130" s="336"/>
      <c r="OSD130" s="171"/>
      <c r="OSE130" s="336"/>
      <c r="OSF130" s="336"/>
      <c r="OSG130" s="336"/>
      <c r="OSH130" s="336"/>
      <c r="OSI130" s="336"/>
      <c r="OSJ130" s="336"/>
      <c r="OSK130" s="336"/>
      <c r="OSL130" s="336"/>
      <c r="OSM130" s="336"/>
      <c r="OSN130" s="336"/>
      <c r="OSO130" s="171"/>
      <c r="OSP130" s="336"/>
      <c r="OSQ130" s="336"/>
      <c r="OSR130" s="336"/>
      <c r="OSS130" s="336"/>
      <c r="OST130" s="336"/>
      <c r="OSU130" s="336"/>
      <c r="OSV130" s="336"/>
      <c r="OSW130" s="336"/>
      <c r="OSX130" s="336"/>
      <c r="OSY130" s="336"/>
      <c r="OSZ130" s="171"/>
      <c r="OTA130" s="336"/>
      <c r="OTB130" s="336"/>
      <c r="OTC130" s="336"/>
      <c r="OTD130" s="336"/>
      <c r="OTE130" s="336"/>
      <c r="OTF130" s="336"/>
      <c r="OTG130" s="336"/>
      <c r="OTH130" s="336"/>
      <c r="OTI130" s="336"/>
      <c r="OTJ130" s="336"/>
      <c r="OTK130" s="171"/>
      <c r="OTL130" s="336"/>
      <c r="OTM130" s="336"/>
      <c r="OTN130" s="336"/>
      <c r="OTO130" s="336"/>
      <c r="OTP130" s="336"/>
      <c r="OTQ130" s="336"/>
      <c r="OTR130" s="336"/>
      <c r="OTS130" s="336"/>
      <c r="OTT130" s="336"/>
      <c r="OTU130" s="336"/>
      <c r="OTV130" s="171"/>
      <c r="OTW130" s="336"/>
      <c r="OTX130" s="336"/>
      <c r="OTY130" s="336"/>
      <c r="OTZ130" s="336"/>
      <c r="OUA130" s="336"/>
      <c r="OUB130" s="336"/>
      <c r="OUC130" s="336"/>
      <c r="OUD130" s="336"/>
      <c r="OUE130" s="336"/>
      <c r="OUF130" s="336"/>
      <c r="OUG130" s="171"/>
      <c r="OUH130" s="336"/>
      <c r="OUI130" s="336"/>
      <c r="OUJ130" s="336"/>
      <c r="OUK130" s="336"/>
      <c r="OUL130" s="336"/>
      <c r="OUM130" s="336"/>
      <c r="OUN130" s="336"/>
      <c r="OUO130" s="336"/>
      <c r="OUP130" s="336"/>
      <c r="OUQ130" s="336"/>
      <c r="OUR130" s="171"/>
      <c r="OUS130" s="336"/>
      <c r="OUT130" s="336"/>
      <c r="OUU130" s="336"/>
      <c r="OUV130" s="336"/>
      <c r="OUW130" s="336"/>
      <c r="OUX130" s="336"/>
      <c r="OUY130" s="336"/>
      <c r="OUZ130" s="336"/>
      <c r="OVA130" s="336"/>
      <c r="OVB130" s="336"/>
      <c r="OVC130" s="171"/>
      <c r="OVD130" s="336"/>
      <c r="OVE130" s="336"/>
      <c r="OVF130" s="336"/>
      <c r="OVG130" s="336"/>
      <c r="OVH130" s="336"/>
      <c r="OVI130" s="336"/>
      <c r="OVJ130" s="336"/>
      <c r="OVK130" s="336"/>
      <c r="OVL130" s="336"/>
      <c r="OVM130" s="336"/>
      <c r="OVN130" s="171"/>
      <c r="OVO130" s="336"/>
      <c r="OVP130" s="336"/>
      <c r="OVQ130" s="336"/>
      <c r="OVR130" s="336"/>
      <c r="OVS130" s="336"/>
      <c r="OVT130" s="336"/>
      <c r="OVU130" s="336"/>
      <c r="OVV130" s="336"/>
      <c r="OVW130" s="336"/>
      <c r="OVX130" s="336"/>
      <c r="OVY130" s="171"/>
      <c r="OVZ130" s="336"/>
      <c r="OWA130" s="336"/>
      <c r="OWB130" s="336"/>
      <c r="OWC130" s="336"/>
      <c r="OWD130" s="336"/>
      <c r="OWE130" s="336"/>
      <c r="OWF130" s="336"/>
      <c r="OWG130" s="336"/>
      <c r="OWH130" s="336"/>
      <c r="OWI130" s="336"/>
      <c r="OWJ130" s="171"/>
      <c r="OWK130" s="336"/>
      <c r="OWL130" s="336"/>
      <c r="OWM130" s="336"/>
      <c r="OWN130" s="336"/>
      <c r="OWO130" s="336"/>
      <c r="OWP130" s="336"/>
      <c r="OWQ130" s="336"/>
      <c r="OWR130" s="336"/>
      <c r="OWS130" s="336"/>
      <c r="OWT130" s="336"/>
      <c r="OWU130" s="171"/>
      <c r="OWV130" s="336"/>
      <c r="OWW130" s="336"/>
      <c r="OWX130" s="336"/>
      <c r="OWY130" s="336"/>
      <c r="OWZ130" s="336"/>
      <c r="OXA130" s="336"/>
      <c r="OXB130" s="336"/>
      <c r="OXC130" s="336"/>
      <c r="OXD130" s="336"/>
      <c r="OXE130" s="336"/>
      <c r="OXF130" s="171"/>
      <c r="OXG130" s="336"/>
      <c r="OXH130" s="336"/>
      <c r="OXI130" s="336"/>
      <c r="OXJ130" s="336"/>
      <c r="OXK130" s="336"/>
      <c r="OXL130" s="336"/>
      <c r="OXM130" s="336"/>
      <c r="OXN130" s="336"/>
      <c r="OXO130" s="336"/>
      <c r="OXP130" s="336"/>
      <c r="OXQ130" s="171"/>
      <c r="OXR130" s="336"/>
      <c r="OXS130" s="336"/>
      <c r="OXT130" s="336"/>
      <c r="OXU130" s="336"/>
      <c r="OXV130" s="336"/>
      <c r="OXW130" s="336"/>
      <c r="OXX130" s="336"/>
      <c r="OXY130" s="336"/>
      <c r="OXZ130" s="336"/>
      <c r="OYA130" s="336"/>
      <c r="OYB130" s="171"/>
      <c r="OYC130" s="336"/>
      <c r="OYD130" s="336"/>
      <c r="OYE130" s="336"/>
      <c r="OYF130" s="336"/>
      <c r="OYG130" s="336"/>
      <c r="OYH130" s="336"/>
      <c r="OYI130" s="336"/>
      <c r="OYJ130" s="336"/>
      <c r="OYK130" s="336"/>
      <c r="OYL130" s="336"/>
      <c r="OYM130" s="171"/>
      <c r="OYN130" s="336"/>
      <c r="OYO130" s="336"/>
      <c r="OYP130" s="336"/>
      <c r="OYQ130" s="336"/>
      <c r="OYR130" s="336"/>
      <c r="OYS130" s="336"/>
      <c r="OYT130" s="336"/>
      <c r="OYU130" s="336"/>
      <c r="OYV130" s="336"/>
      <c r="OYW130" s="336"/>
      <c r="OYX130" s="171"/>
      <c r="OYY130" s="336"/>
      <c r="OYZ130" s="336"/>
      <c r="OZA130" s="336"/>
      <c r="OZB130" s="336"/>
      <c r="OZC130" s="336"/>
      <c r="OZD130" s="336"/>
      <c r="OZE130" s="336"/>
      <c r="OZF130" s="336"/>
      <c r="OZG130" s="336"/>
      <c r="OZH130" s="336"/>
      <c r="OZI130" s="171"/>
      <c r="OZJ130" s="336"/>
      <c r="OZK130" s="336"/>
      <c r="OZL130" s="336"/>
      <c r="OZM130" s="336"/>
      <c r="OZN130" s="336"/>
      <c r="OZO130" s="336"/>
      <c r="OZP130" s="336"/>
      <c r="OZQ130" s="336"/>
      <c r="OZR130" s="336"/>
      <c r="OZS130" s="336"/>
      <c r="OZT130" s="171"/>
      <c r="OZU130" s="336"/>
      <c r="OZV130" s="336"/>
      <c r="OZW130" s="336"/>
      <c r="OZX130" s="336"/>
      <c r="OZY130" s="336"/>
      <c r="OZZ130" s="336"/>
      <c r="PAA130" s="336"/>
      <c r="PAB130" s="336"/>
      <c r="PAC130" s="336"/>
      <c r="PAD130" s="336"/>
      <c r="PAE130" s="171"/>
      <c r="PAF130" s="336"/>
      <c r="PAG130" s="336"/>
      <c r="PAH130" s="336"/>
      <c r="PAI130" s="336"/>
      <c r="PAJ130" s="336"/>
      <c r="PAK130" s="336"/>
      <c r="PAL130" s="336"/>
      <c r="PAM130" s="336"/>
      <c r="PAN130" s="336"/>
      <c r="PAO130" s="336"/>
      <c r="PAP130" s="171"/>
      <c r="PAQ130" s="336"/>
      <c r="PAR130" s="336"/>
      <c r="PAS130" s="336"/>
      <c r="PAT130" s="336"/>
      <c r="PAU130" s="336"/>
      <c r="PAV130" s="336"/>
      <c r="PAW130" s="336"/>
      <c r="PAX130" s="336"/>
      <c r="PAY130" s="336"/>
      <c r="PAZ130" s="336"/>
      <c r="PBA130" s="171"/>
      <c r="PBB130" s="336"/>
      <c r="PBC130" s="336"/>
      <c r="PBD130" s="336"/>
      <c r="PBE130" s="336"/>
      <c r="PBF130" s="336"/>
      <c r="PBG130" s="336"/>
      <c r="PBH130" s="336"/>
      <c r="PBI130" s="336"/>
      <c r="PBJ130" s="336"/>
      <c r="PBK130" s="336"/>
      <c r="PBL130" s="171"/>
      <c r="PBM130" s="336"/>
      <c r="PBN130" s="336"/>
      <c r="PBO130" s="336"/>
      <c r="PBP130" s="336"/>
      <c r="PBQ130" s="336"/>
      <c r="PBR130" s="336"/>
      <c r="PBS130" s="336"/>
      <c r="PBT130" s="336"/>
      <c r="PBU130" s="336"/>
      <c r="PBV130" s="336"/>
      <c r="PBW130" s="171"/>
      <c r="PBX130" s="336"/>
      <c r="PBY130" s="336"/>
      <c r="PBZ130" s="336"/>
      <c r="PCA130" s="336"/>
      <c r="PCB130" s="336"/>
      <c r="PCC130" s="336"/>
      <c r="PCD130" s="336"/>
      <c r="PCE130" s="336"/>
      <c r="PCF130" s="336"/>
      <c r="PCG130" s="336"/>
      <c r="PCH130" s="171"/>
      <c r="PCI130" s="336"/>
      <c r="PCJ130" s="336"/>
      <c r="PCK130" s="336"/>
      <c r="PCL130" s="336"/>
      <c r="PCM130" s="336"/>
      <c r="PCN130" s="336"/>
      <c r="PCO130" s="336"/>
      <c r="PCP130" s="336"/>
      <c r="PCQ130" s="336"/>
      <c r="PCR130" s="336"/>
      <c r="PCS130" s="171"/>
      <c r="PCT130" s="336"/>
      <c r="PCU130" s="336"/>
      <c r="PCV130" s="336"/>
      <c r="PCW130" s="336"/>
      <c r="PCX130" s="336"/>
      <c r="PCY130" s="336"/>
      <c r="PCZ130" s="336"/>
      <c r="PDA130" s="336"/>
      <c r="PDB130" s="336"/>
      <c r="PDC130" s="336"/>
      <c r="PDD130" s="171"/>
      <c r="PDE130" s="336"/>
      <c r="PDF130" s="336"/>
      <c r="PDG130" s="336"/>
      <c r="PDH130" s="336"/>
      <c r="PDI130" s="336"/>
      <c r="PDJ130" s="336"/>
      <c r="PDK130" s="336"/>
      <c r="PDL130" s="336"/>
      <c r="PDM130" s="336"/>
      <c r="PDN130" s="336"/>
      <c r="PDO130" s="171"/>
      <c r="PDP130" s="336"/>
      <c r="PDQ130" s="336"/>
      <c r="PDR130" s="336"/>
      <c r="PDS130" s="336"/>
      <c r="PDT130" s="336"/>
      <c r="PDU130" s="336"/>
      <c r="PDV130" s="336"/>
      <c r="PDW130" s="336"/>
      <c r="PDX130" s="336"/>
      <c r="PDY130" s="336"/>
      <c r="PDZ130" s="171"/>
      <c r="PEA130" s="336"/>
      <c r="PEB130" s="336"/>
      <c r="PEC130" s="336"/>
      <c r="PED130" s="336"/>
      <c r="PEE130" s="336"/>
      <c r="PEF130" s="336"/>
      <c r="PEG130" s="336"/>
      <c r="PEH130" s="336"/>
      <c r="PEI130" s="336"/>
      <c r="PEJ130" s="336"/>
      <c r="PEK130" s="171"/>
      <c r="PEL130" s="336"/>
      <c r="PEM130" s="336"/>
      <c r="PEN130" s="336"/>
      <c r="PEO130" s="336"/>
      <c r="PEP130" s="336"/>
      <c r="PEQ130" s="336"/>
      <c r="PER130" s="336"/>
      <c r="PES130" s="336"/>
      <c r="PET130" s="336"/>
      <c r="PEU130" s="336"/>
      <c r="PEV130" s="171"/>
      <c r="PEW130" s="336"/>
      <c r="PEX130" s="336"/>
      <c r="PEY130" s="336"/>
      <c r="PEZ130" s="336"/>
      <c r="PFA130" s="336"/>
      <c r="PFB130" s="336"/>
      <c r="PFC130" s="336"/>
      <c r="PFD130" s="336"/>
      <c r="PFE130" s="336"/>
      <c r="PFF130" s="336"/>
      <c r="PFG130" s="171"/>
      <c r="PFH130" s="336"/>
      <c r="PFI130" s="336"/>
      <c r="PFJ130" s="336"/>
      <c r="PFK130" s="336"/>
      <c r="PFL130" s="336"/>
      <c r="PFM130" s="336"/>
      <c r="PFN130" s="336"/>
      <c r="PFO130" s="336"/>
      <c r="PFP130" s="336"/>
      <c r="PFQ130" s="336"/>
      <c r="PFR130" s="171"/>
      <c r="PFS130" s="336"/>
      <c r="PFT130" s="336"/>
      <c r="PFU130" s="336"/>
      <c r="PFV130" s="336"/>
      <c r="PFW130" s="336"/>
      <c r="PFX130" s="336"/>
      <c r="PFY130" s="336"/>
      <c r="PFZ130" s="336"/>
      <c r="PGA130" s="336"/>
      <c r="PGB130" s="336"/>
      <c r="PGC130" s="171"/>
      <c r="PGD130" s="336"/>
      <c r="PGE130" s="336"/>
      <c r="PGF130" s="336"/>
      <c r="PGG130" s="336"/>
      <c r="PGH130" s="336"/>
      <c r="PGI130" s="336"/>
      <c r="PGJ130" s="336"/>
      <c r="PGK130" s="336"/>
      <c r="PGL130" s="336"/>
      <c r="PGM130" s="336"/>
      <c r="PGN130" s="171"/>
      <c r="PGO130" s="336"/>
      <c r="PGP130" s="336"/>
      <c r="PGQ130" s="336"/>
      <c r="PGR130" s="336"/>
      <c r="PGS130" s="336"/>
      <c r="PGT130" s="336"/>
      <c r="PGU130" s="336"/>
      <c r="PGV130" s="336"/>
      <c r="PGW130" s="336"/>
      <c r="PGX130" s="336"/>
      <c r="PGY130" s="171"/>
      <c r="PGZ130" s="336"/>
      <c r="PHA130" s="336"/>
      <c r="PHB130" s="336"/>
      <c r="PHC130" s="336"/>
      <c r="PHD130" s="336"/>
      <c r="PHE130" s="336"/>
      <c r="PHF130" s="336"/>
      <c r="PHG130" s="336"/>
      <c r="PHH130" s="336"/>
      <c r="PHI130" s="336"/>
      <c r="PHJ130" s="171"/>
      <c r="PHK130" s="336"/>
      <c r="PHL130" s="336"/>
      <c r="PHM130" s="336"/>
      <c r="PHN130" s="336"/>
      <c r="PHO130" s="336"/>
      <c r="PHP130" s="336"/>
      <c r="PHQ130" s="336"/>
      <c r="PHR130" s="336"/>
      <c r="PHS130" s="336"/>
      <c r="PHT130" s="336"/>
      <c r="PHU130" s="171"/>
      <c r="PHV130" s="336"/>
      <c r="PHW130" s="336"/>
      <c r="PHX130" s="336"/>
      <c r="PHY130" s="336"/>
      <c r="PHZ130" s="336"/>
      <c r="PIA130" s="336"/>
      <c r="PIB130" s="336"/>
      <c r="PIC130" s="336"/>
      <c r="PID130" s="336"/>
      <c r="PIE130" s="336"/>
      <c r="PIF130" s="171"/>
      <c r="PIG130" s="336"/>
      <c r="PIH130" s="336"/>
      <c r="PII130" s="336"/>
      <c r="PIJ130" s="336"/>
      <c r="PIK130" s="336"/>
      <c r="PIL130" s="336"/>
      <c r="PIM130" s="336"/>
      <c r="PIN130" s="336"/>
      <c r="PIO130" s="336"/>
      <c r="PIP130" s="336"/>
      <c r="PIQ130" s="171"/>
      <c r="PIR130" s="336"/>
      <c r="PIS130" s="336"/>
      <c r="PIT130" s="336"/>
      <c r="PIU130" s="336"/>
      <c r="PIV130" s="336"/>
      <c r="PIW130" s="336"/>
      <c r="PIX130" s="336"/>
      <c r="PIY130" s="336"/>
      <c r="PIZ130" s="336"/>
      <c r="PJA130" s="336"/>
      <c r="PJB130" s="171"/>
      <c r="PJC130" s="336"/>
      <c r="PJD130" s="336"/>
      <c r="PJE130" s="336"/>
      <c r="PJF130" s="336"/>
      <c r="PJG130" s="336"/>
      <c r="PJH130" s="336"/>
      <c r="PJI130" s="336"/>
      <c r="PJJ130" s="336"/>
      <c r="PJK130" s="336"/>
      <c r="PJL130" s="336"/>
      <c r="PJM130" s="171"/>
      <c r="PJN130" s="336"/>
      <c r="PJO130" s="336"/>
      <c r="PJP130" s="336"/>
      <c r="PJQ130" s="336"/>
      <c r="PJR130" s="336"/>
      <c r="PJS130" s="336"/>
      <c r="PJT130" s="336"/>
      <c r="PJU130" s="336"/>
      <c r="PJV130" s="336"/>
      <c r="PJW130" s="336"/>
      <c r="PJX130" s="171"/>
      <c r="PJY130" s="336"/>
      <c r="PJZ130" s="336"/>
      <c r="PKA130" s="336"/>
      <c r="PKB130" s="336"/>
      <c r="PKC130" s="336"/>
      <c r="PKD130" s="336"/>
      <c r="PKE130" s="336"/>
      <c r="PKF130" s="336"/>
      <c r="PKG130" s="336"/>
      <c r="PKH130" s="336"/>
      <c r="PKI130" s="171"/>
      <c r="PKJ130" s="336"/>
      <c r="PKK130" s="336"/>
      <c r="PKL130" s="336"/>
      <c r="PKM130" s="336"/>
      <c r="PKN130" s="336"/>
      <c r="PKO130" s="336"/>
      <c r="PKP130" s="336"/>
      <c r="PKQ130" s="336"/>
      <c r="PKR130" s="336"/>
      <c r="PKS130" s="336"/>
      <c r="PKT130" s="171"/>
      <c r="PKU130" s="336"/>
      <c r="PKV130" s="336"/>
      <c r="PKW130" s="336"/>
      <c r="PKX130" s="336"/>
      <c r="PKY130" s="336"/>
      <c r="PKZ130" s="336"/>
      <c r="PLA130" s="336"/>
      <c r="PLB130" s="336"/>
      <c r="PLC130" s="336"/>
      <c r="PLD130" s="336"/>
      <c r="PLE130" s="171"/>
      <c r="PLF130" s="336"/>
      <c r="PLG130" s="336"/>
      <c r="PLH130" s="336"/>
      <c r="PLI130" s="336"/>
      <c r="PLJ130" s="336"/>
      <c r="PLK130" s="336"/>
      <c r="PLL130" s="336"/>
      <c r="PLM130" s="336"/>
      <c r="PLN130" s="336"/>
      <c r="PLO130" s="336"/>
      <c r="PLP130" s="171"/>
      <c r="PLQ130" s="336"/>
      <c r="PLR130" s="336"/>
      <c r="PLS130" s="336"/>
      <c r="PLT130" s="336"/>
      <c r="PLU130" s="336"/>
      <c r="PLV130" s="336"/>
      <c r="PLW130" s="336"/>
      <c r="PLX130" s="336"/>
      <c r="PLY130" s="336"/>
      <c r="PLZ130" s="336"/>
      <c r="PMA130" s="171"/>
      <c r="PMB130" s="336"/>
      <c r="PMC130" s="336"/>
      <c r="PMD130" s="336"/>
      <c r="PME130" s="336"/>
      <c r="PMF130" s="336"/>
      <c r="PMG130" s="336"/>
      <c r="PMH130" s="336"/>
      <c r="PMI130" s="336"/>
      <c r="PMJ130" s="336"/>
      <c r="PMK130" s="336"/>
      <c r="PML130" s="171"/>
      <c r="PMM130" s="336"/>
      <c r="PMN130" s="336"/>
      <c r="PMO130" s="336"/>
      <c r="PMP130" s="336"/>
      <c r="PMQ130" s="336"/>
      <c r="PMR130" s="336"/>
      <c r="PMS130" s="336"/>
      <c r="PMT130" s="336"/>
      <c r="PMU130" s="336"/>
      <c r="PMV130" s="336"/>
      <c r="PMW130" s="171"/>
      <c r="PMX130" s="336"/>
      <c r="PMY130" s="336"/>
      <c r="PMZ130" s="336"/>
      <c r="PNA130" s="336"/>
      <c r="PNB130" s="336"/>
      <c r="PNC130" s="336"/>
      <c r="PND130" s="336"/>
      <c r="PNE130" s="336"/>
      <c r="PNF130" s="336"/>
      <c r="PNG130" s="336"/>
      <c r="PNH130" s="171"/>
      <c r="PNI130" s="336"/>
      <c r="PNJ130" s="336"/>
      <c r="PNK130" s="336"/>
      <c r="PNL130" s="336"/>
      <c r="PNM130" s="336"/>
      <c r="PNN130" s="336"/>
      <c r="PNO130" s="336"/>
      <c r="PNP130" s="336"/>
      <c r="PNQ130" s="336"/>
      <c r="PNR130" s="336"/>
      <c r="PNS130" s="171"/>
      <c r="PNT130" s="336"/>
      <c r="PNU130" s="336"/>
      <c r="PNV130" s="336"/>
      <c r="PNW130" s="336"/>
      <c r="PNX130" s="336"/>
      <c r="PNY130" s="336"/>
      <c r="PNZ130" s="336"/>
      <c r="POA130" s="336"/>
      <c r="POB130" s="336"/>
      <c r="POC130" s="336"/>
      <c r="POD130" s="171"/>
      <c r="POE130" s="336"/>
      <c r="POF130" s="336"/>
      <c r="POG130" s="336"/>
      <c r="POH130" s="336"/>
      <c r="POI130" s="336"/>
      <c r="POJ130" s="336"/>
      <c r="POK130" s="336"/>
      <c r="POL130" s="336"/>
      <c r="POM130" s="336"/>
      <c r="PON130" s="336"/>
      <c r="POO130" s="171"/>
      <c r="POP130" s="336"/>
      <c r="POQ130" s="336"/>
      <c r="POR130" s="336"/>
      <c r="POS130" s="336"/>
      <c r="POT130" s="336"/>
      <c r="POU130" s="336"/>
      <c r="POV130" s="336"/>
      <c r="POW130" s="336"/>
      <c r="POX130" s="336"/>
      <c r="POY130" s="336"/>
      <c r="POZ130" s="171"/>
      <c r="PPA130" s="336"/>
      <c r="PPB130" s="336"/>
      <c r="PPC130" s="336"/>
      <c r="PPD130" s="336"/>
      <c r="PPE130" s="336"/>
      <c r="PPF130" s="336"/>
      <c r="PPG130" s="336"/>
      <c r="PPH130" s="336"/>
      <c r="PPI130" s="336"/>
      <c r="PPJ130" s="336"/>
      <c r="PPK130" s="171"/>
      <c r="PPL130" s="336"/>
      <c r="PPM130" s="336"/>
      <c r="PPN130" s="336"/>
      <c r="PPO130" s="336"/>
      <c r="PPP130" s="336"/>
      <c r="PPQ130" s="336"/>
      <c r="PPR130" s="336"/>
      <c r="PPS130" s="336"/>
      <c r="PPT130" s="336"/>
      <c r="PPU130" s="336"/>
      <c r="PPV130" s="171"/>
      <c r="PPW130" s="336"/>
      <c r="PPX130" s="336"/>
      <c r="PPY130" s="336"/>
      <c r="PPZ130" s="336"/>
      <c r="PQA130" s="336"/>
      <c r="PQB130" s="336"/>
      <c r="PQC130" s="336"/>
      <c r="PQD130" s="336"/>
      <c r="PQE130" s="336"/>
      <c r="PQF130" s="336"/>
      <c r="PQG130" s="171"/>
      <c r="PQH130" s="336"/>
      <c r="PQI130" s="336"/>
      <c r="PQJ130" s="336"/>
      <c r="PQK130" s="336"/>
      <c r="PQL130" s="336"/>
      <c r="PQM130" s="336"/>
      <c r="PQN130" s="336"/>
      <c r="PQO130" s="336"/>
      <c r="PQP130" s="336"/>
      <c r="PQQ130" s="336"/>
      <c r="PQR130" s="171"/>
      <c r="PQS130" s="336"/>
      <c r="PQT130" s="336"/>
      <c r="PQU130" s="336"/>
      <c r="PQV130" s="336"/>
      <c r="PQW130" s="336"/>
      <c r="PQX130" s="336"/>
      <c r="PQY130" s="336"/>
      <c r="PQZ130" s="336"/>
      <c r="PRA130" s="336"/>
      <c r="PRB130" s="336"/>
      <c r="PRC130" s="171"/>
      <c r="PRD130" s="336"/>
      <c r="PRE130" s="336"/>
      <c r="PRF130" s="336"/>
      <c r="PRG130" s="336"/>
      <c r="PRH130" s="336"/>
      <c r="PRI130" s="336"/>
      <c r="PRJ130" s="336"/>
      <c r="PRK130" s="336"/>
      <c r="PRL130" s="336"/>
      <c r="PRM130" s="336"/>
      <c r="PRN130" s="171"/>
      <c r="PRO130" s="336"/>
      <c r="PRP130" s="336"/>
      <c r="PRQ130" s="336"/>
      <c r="PRR130" s="336"/>
      <c r="PRS130" s="336"/>
      <c r="PRT130" s="336"/>
      <c r="PRU130" s="336"/>
      <c r="PRV130" s="336"/>
      <c r="PRW130" s="336"/>
      <c r="PRX130" s="336"/>
      <c r="PRY130" s="171"/>
      <c r="PRZ130" s="336"/>
      <c r="PSA130" s="336"/>
      <c r="PSB130" s="336"/>
      <c r="PSC130" s="336"/>
      <c r="PSD130" s="336"/>
      <c r="PSE130" s="336"/>
      <c r="PSF130" s="336"/>
      <c r="PSG130" s="336"/>
      <c r="PSH130" s="336"/>
      <c r="PSI130" s="336"/>
      <c r="PSJ130" s="171"/>
      <c r="PSK130" s="336"/>
      <c r="PSL130" s="336"/>
      <c r="PSM130" s="336"/>
      <c r="PSN130" s="336"/>
      <c r="PSO130" s="336"/>
      <c r="PSP130" s="336"/>
      <c r="PSQ130" s="336"/>
      <c r="PSR130" s="336"/>
      <c r="PSS130" s="336"/>
      <c r="PST130" s="336"/>
      <c r="PSU130" s="171"/>
      <c r="PSV130" s="336"/>
      <c r="PSW130" s="336"/>
      <c r="PSX130" s="336"/>
      <c r="PSY130" s="336"/>
      <c r="PSZ130" s="336"/>
      <c r="PTA130" s="336"/>
      <c r="PTB130" s="336"/>
      <c r="PTC130" s="336"/>
      <c r="PTD130" s="336"/>
      <c r="PTE130" s="336"/>
      <c r="PTF130" s="171"/>
      <c r="PTG130" s="336"/>
      <c r="PTH130" s="336"/>
      <c r="PTI130" s="336"/>
      <c r="PTJ130" s="336"/>
      <c r="PTK130" s="336"/>
      <c r="PTL130" s="336"/>
      <c r="PTM130" s="336"/>
      <c r="PTN130" s="336"/>
      <c r="PTO130" s="336"/>
      <c r="PTP130" s="336"/>
      <c r="PTQ130" s="171"/>
      <c r="PTR130" s="336"/>
      <c r="PTS130" s="336"/>
      <c r="PTT130" s="336"/>
      <c r="PTU130" s="336"/>
      <c r="PTV130" s="336"/>
      <c r="PTW130" s="336"/>
      <c r="PTX130" s="336"/>
      <c r="PTY130" s="336"/>
      <c r="PTZ130" s="336"/>
      <c r="PUA130" s="336"/>
      <c r="PUB130" s="171"/>
      <c r="PUC130" s="336"/>
      <c r="PUD130" s="336"/>
      <c r="PUE130" s="336"/>
      <c r="PUF130" s="336"/>
      <c r="PUG130" s="336"/>
      <c r="PUH130" s="336"/>
      <c r="PUI130" s="336"/>
      <c r="PUJ130" s="336"/>
      <c r="PUK130" s="336"/>
      <c r="PUL130" s="336"/>
      <c r="PUM130" s="171"/>
      <c r="PUN130" s="336"/>
      <c r="PUO130" s="336"/>
      <c r="PUP130" s="336"/>
      <c r="PUQ130" s="336"/>
      <c r="PUR130" s="336"/>
      <c r="PUS130" s="336"/>
      <c r="PUT130" s="336"/>
      <c r="PUU130" s="336"/>
      <c r="PUV130" s="336"/>
      <c r="PUW130" s="336"/>
      <c r="PUX130" s="171"/>
      <c r="PUY130" s="336"/>
      <c r="PUZ130" s="336"/>
      <c r="PVA130" s="336"/>
      <c r="PVB130" s="336"/>
      <c r="PVC130" s="336"/>
      <c r="PVD130" s="336"/>
      <c r="PVE130" s="336"/>
      <c r="PVF130" s="336"/>
      <c r="PVG130" s="336"/>
      <c r="PVH130" s="336"/>
      <c r="PVI130" s="171"/>
      <c r="PVJ130" s="336"/>
      <c r="PVK130" s="336"/>
      <c r="PVL130" s="336"/>
      <c r="PVM130" s="336"/>
      <c r="PVN130" s="336"/>
      <c r="PVO130" s="336"/>
      <c r="PVP130" s="336"/>
      <c r="PVQ130" s="336"/>
      <c r="PVR130" s="336"/>
      <c r="PVS130" s="336"/>
      <c r="PVT130" s="171"/>
      <c r="PVU130" s="336"/>
      <c r="PVV130" s="336"/>
      <c r="PVW130" s="336"/>
      <c r="PVX130" s="336"/>
      <c r="PVY130" s="336"/>
      <c r="PVZ130" s="336"/>
      <c r="PWA130" s="336"/>
      <c r="PWB130" s="336"/>
      <c r="PWC130" s="336"/>
      <c r="PWD130" s="336"/>
      <c r="PWE130" s="171"/>
      <c r="PWF130" s="336"/>
      <c r="PWG130" s="336"/>
      <c r="PWH130" s="336"/>
      <c r="PWI130" s="336"/>
      <c r="PWJ130" s="336"/>
      <c r="PWK130" s="336"/>
      <c r="PWL130" s="336"/>
      <c r="PWM130" s="336"/>
      <c r="PWN130" s="336"/>
      <c r="PWO130" s="336"/>
      <c r="PWP130" s="171"/>
      <c r="PWQ130" s="336"/>
      <c r="PWR130" s="336"/>
      <c r="PWS130" s="336"/>
      <c r="PWT130" s="336"/>
      <c r="PWU130" s="336"/>
      <c r="PWV130" s="336"/>
      <c r="PWW130" s="336"/>
      <c r="PWX130" s="336"/>
      <c r="PWY130" s="336"/>
      <c r="PWZ130" s="336"/>
      <c r="PXA130" s="171"/>
      <c r="PXB130" s="336"/>
      <c r="PXC130" s="336"/>
      <c r="PXD130" s="336"/>
      <c r="PXE130" s="336"/>
      <c r="PXF130" s="336"/>
      <c r="PXG130" s="336"/>
      <c r="PXH130" s="336"/>
      <c r="PXI130" s="336"/>
      <c r="PXJ130" s="336"/>
      <c r="PXK130" s="336"/>
      <c r="PXL130" s="171"/>
      <c r="PXM130" s="336"/>
      <c r="PXN130" s="336"/>
      <c r="PXO130" s="336"/>
      <c r="PXP130" s="336"/>
      <c r="PXQ130" s="336"/>
      <c r="PXR130" s="336"/>
      <c r="PXS130" s="336"/>
      <c r="PXT130" s="336"/>
      <c r="PXU130" s="336"/>
      <c r="PXV130" s="336"/>
      <c r="PXW130" s="171"/>
      <c r="PXX130" s="336"/>
      <c r="PXY130" s="336"/>
      <c r="PXZ130" s="336"/>
      <c r="PYA130" s="336"/>
      <c r="PYB130" s="336"/>
      <c r="PYC130" s="336"/>
      <c r="PYD130" s="336"/>
      <c r="PYE130" s="336"/>
      <c r="PYF130" s="336"/>
      <c r="PYG130" s="336"/>
      <c r="PYH130" s="171"/>
      <c r="PYI130" s="336"/>
      <c r="PYJ130" s="336"/>
      <c r="PYK130" s="336"/>
      <c r="PYL130" s="336"/>
      <c r="PYM130" s="336"/>
      <c r="PYN130" s="336"/>
      <c r="PYO130" s="336"/>
      <c r="PYP130" s="336"/>
      <c r="PYQ130" s="336"/>
      <c r="PYR130" s="336"/>
      <c r="PYS130" s="171"/>
      <c r="PYT130" s="336"/>
      <c r="PYU130" s="336"/>
      <c r="PYV130" s="336"/>
      <c r="PYW130" s="336"/>
      <c r="PYX130" s="336"/>
      <c r="PYY130" s="336"/>
      <c r="PYZ130" s="336"/>
      <c r="PZA130" s="336"/>
      <c r="PZB130" s="336"/>
      <c r="PZC130" s="336"/>
      <c r="PZD130" s="171"/>
      <c r="PZE130" s="336"/>
      <c r="PZF130" s="336"/>
      <c r="PZG130" s="336"/>
      <c r="PZH130" s="336"/>
      <c r="PZI130" s="336"/>
      <c r="PZJ130" s="336"/>
      <c r="PZK130" s="336"/>
      <c r="PZL130" s="336"/>
      <c r="PZM130" s="336"/>
      <c r="PZN130" s="336"/>
      <c r="PZO130" s="171"/>
      <c r="PZP130" s="336"/>
      <c r="PZQ130" s="336"/>
      <c r="PZR130" s="336"/>
      <c r="PZS130" s="336"/>
      <c r="PZT130" s="336"/>
      <c r="PZU130" s="336"/>
      <c r="PZV130" s="336"/>
      <c r="PZW130" s="336"/>
      <c r="PZX130" s="336"/>
      <c r="PZY130" s="336"/>
      <c r="PZZ130" s="171"/>
      <c r="QAA130" s="336"/>
      <c r="QAB130" s="336"/>
      <c r="QAC130" s="336"/>
      <c r="QAD130" s="336"/>
      <c r="QAE130" s="336"/>
      <c r="QAF130" s="336"/>
      <c r="QAG130" s="336"/>
      <c r="QAH130" s="336"/>
      <c r="QAI130" s="336"/>
      <c r="QAJ130" s="336"/>
      <c r="QAK130" s="171"/>
      <c r="QAL130" s="336"/>
      <c r="QAM130" s="336"/>
      <c r="QAN130" s="336"/>
      <c r="QAO130" s="336"/>
      <c r="QAP130" s="336"/>
      <c r="QAQ130" s="336"/>
      <c r="QAR130" s="336"/>
      <c r="QAS130" s="336"/>
      <c r="QAT130" s="336"/>
      <c r="QAU130" s="336"/>
      <c r="QAV130" s="171"/>
      <c r="QAW130" s="336"/>
      <c r="QAX130" s="336"/>
      <c r="QAY130" s="336"/>
      <c r="QAZ130" s="336"/>
      <c r="QBA130" s="336"/>
      <c r="QBB130" s="336"/>
      <c r="QBC130" s="336"/>
      <c r="QBD130" s="336"/>
      <c r="QBE130" s="336"/>
      <c r="QBF130" s="336"/>
      <c r="QBG130" s="171"/>
      <c r="QBH130" s="336"/>
      <c r="QBI130" s="336"/>
      <c r="QBJ130" s="336"/>
      <c r="QBK130" s="336"/>
      <c r="QBL130" s="336"/>
      <c r="QBM130" s="336"/>
      <c r="QBN130" s="336"/>
      <c r="QBO130" s="336"/>
      <c r="QBP130" s="336"/>
      <c r="QBQ130" s="336"/>
      <c r="QBR130" s="171"/>
      <c r="QBS130" s="336"/>
      <c r="QBT130" s="336"/>
      <c r="QBU130" s="336"/>
      <c r="QBV130" s="336"/>
      <c r="QBW130" s="336"/>
      <c r="QBX130" s="336"/>
      <c r="QBY130" s="336"/>
      <c r="QBZ130" s="336"/>
      <c r="QCA130" s="336"/>
      <c r="QCB130" s="336"/>
      <c r="QCC130" s="171"/>
      <c r="QCD130" s="336"/>
      <c r="QCE130" s="336"/>
      <c r="QCF130" s="336"/>
      <c r="QCG130" s="336"/>
      <c r="QCH130" s="336"/>
      <c r="QCI130" s="336"/>
      <c r="QCJ130" s="336"/>
      <c r="QCK130" s="336"/>
      <c r="QCL130" s="336"/>
      <c r="QCM130" s="336"/>
      <c r="QCN130" s="171"/>
      <c r="QCO130" s="336"/>
      <c r="QCP130" s="336"/>
      <c r="QCQ130" s="336"/>
      <c r="QCR130" s="336"/>
      <c r="QCS130" s="336"/>
      <c r="QCT130" s="336"/>
      <c r="QCU130" s="336"/>
      <c r="QCV130" s="336"/>
      <c r="QCW130" s="336"/>
      <c r="QCX130" s="336"/>
      <c r="QCY130" s="171"/>
      <c r="QCZ130" s="336"/>
      <c r="QDA130" s="336"/>
      <c r="QDB130" s="336"/>
      <c r="QDC130" s="336"/>
      <c r="QDD130" s="336"/>
      <c r="QDE130" s="336"/>
      <c r="QDF130" s="336"/>
      <c r="QDG130" s="336"/>
      <c r="QDH130" s="336"/>
      <c r="QDI130" s="336"/>
      <c r="QDJ130" s="171"/>
      <c r="QDK130" s="336"/>
      <c r="QDL130" s="336"/>
      <c r="QDM130" s="336"/>
      <c r="QDN130" s="336"/>
      <c r="QDO130" s="336"/>
      <c r="QDP130" s="336"/>
      <c r="QDQ130" s="336"/>
      <c r="QDR130" s="336"/>
      <c r="QDS130" s="336"/>
      <c r="QDT130" s="336"/>
      <c r="QDU130" s="171"/>
      <c r="QDV130" s="336"/>
      <c r="QDW130" s="336"/>
      <c r="QDX130" s="336"/>
      <c r="QDY130" s="336"/>
      <c r="QDZ130" s="336"/>
      <c r="QEA130" s="336"/>
      <c r="QEB130" s="336"/>
      <c r="QEC130" s="336"/>
      <c r="QED130" s="336"/>
      <c r="QEE130" s="336"/>
      <c r="QEF130" s="171"/>
      <c r="QEG130" s="336"/>
      <c r="QEH130" s="336"/>
      <c r="QEI130" s="336"/>
      <c r="QEJ130" s="336"/>
      <c r="QEK130" s="336"/>
      <c r="QEL130" s="336"/>
      <c r="QEM130" s="336"/>
      <c r="QEN130" s="336"/>
      <c r="QEO130" s="336"/>
      <c r="QEP130" s="336"/>
      <c r="QEQ130" s="171"/>
      <c r="QER130" s="336"/>
      <c r="QES130" s="336"/>
      <c r="QET130" s="336"/>
      <c r="QEU130" s="336"/>
      <c r="QEV130" s="336"/>
      <c r="QEW130" s="336"/>
      <c r="QEX130" s="336"/>
      <c r="QEY130" s="336"/>
      <c r="QEZ130" s="336"/>
      <c r="QFA130" s="336"/>
      <c r="QFB130" s="171"/>
      <c r="QFC130" s="336"/>
      <c r="QFD130" s="336"/>
      <c r="QFE130" s="336"/>
      <c r="QFF130" s="336"/>
      <c r="QFG130" s="336"/>
      <c r="QFH130" s="336"/>
      <c r="QFI130" s="336"/>
      <c r="QFJ130" s="336"/>
      <c r="QFK130" s="336"/>
      <c r="QFL130" s="336"/>
      <c r="QFM130" s="171"/>
      <c r="QFN130" s="336"/>
      <c r="QFO130" s="336"/>
      <c r="QFP130" s="336"/>
      <c r="QFQ130" s="336"/>
      <c r="QFR130" s="336"/>
      <c r="QFS130" s="336"/>
      <c r="QFT130" s="336"/>
      <c r="QFU130" s="336"/>
      <c r="QFV130" s="336"/>
      <c r="QFW130" s="336"/>
      <c r="QFX130" s="171"/>
      <c r="QFY130" s="336"/>
      <c r="QFZ130" s="336"/>
      <c r="QGA130" s="336"/>
      <c r="QGB130" s="336"/>
      <c r="QGC130" s="336"/>
      <c r="QGD130" s="336"/>
      <c r="QGE130" s="336"/>
      <c r="QGF130" s="336"/>
      <c r="QGG130" s="336"/>
      <c r="QGH130" s="336"/>
      <c r="QGI130" s="171"/>
      <c r="QGJ130" s="336"/>
      <c r="QGK130" s="336"/>
      <c r="QGL130" s="336"/>
      <c r="QGM130" s="336"/>
      <c r="QGN130" s="336"/>
      <c r="QGO130" s="336"/>
      <c r="QGP130" s="336"/>
      <c r="QGQ130" s="336"/>
      <c r="QGR130" s="336"/>
      <c r="QGS130" s="336"/>
      <c r="QGT130" s="171"/>
      <c r="QGU130" s="336"/>
      <c r="QGV130" s="336"/>
      <c r="QGW130" s="336"/>
      <c r="QGX130" s="336"/>
      <c r="QGY130" s="336"/>
      <c r="QGZ130" s="336"/>
      <c r="QHA130" s="336"/>
      <c r="QHB130" s="336"/>
      <c r="QHC130" s="336"/>
      <c r="QHD130" s="336"/>
      <c r="QHE130" s="171"/>
      <c r="QHF130" s="336"/>
      <c r="QHG130" s="336"/>
      <c r="QHH130" s="336"/>
      <c r="QHI130" s="336"/>
      <c r="QHJ130" s="336"/>
      <c r="QHK130" s="336"/>
      <c r="QHL130" s="336"/>
      <c r="QHM130" s="336"/>
      <c r="QHN130" s="336"/>
      <c r="QHO130" s="336"/>
      <c r="QHP130" s="171"/>
      <c r="QHQ130" s="336"/>
      <c r="QHR130" s="336"/>
      <c r="QHS130" s="336"/>
      <c r="QHT130" s="336"/>
      <c r="QHU130" s="336"/>
      <c r="QHV130" s="336"/>
      <c r="QHW130" s="336"/>
      <c r="QHX130" s="336"/>
      <c r="QHY130" s="336"/>
      <c r="QHZ130" s="336"/>
      <c r="QIA130" s="171"/>
      <c r="QIB130" s="336"/>
      <c r="QIC130" s="336"/>
      <c r="QID130" s="336"/>
      <c r="QIE130" s="336"/>
      <c r="QIF130" s="336"/>
      <c r="QIG130" s="336"/>
      <c r="QIH130" s="336"/>
      <c r="QII130" s="336"/>
      <c r="QIJ130" s="336"/>
      <c r="QIK130" s="336"/>
      <c r="QIL130" s="171"/>
      <c r="QIM130" s="336"/>
      <c r="QIN130" s="336"/>
      <c r="QIO130" s="336"/>
      <c r="QIP130" s="336"/>
      <c r="QIQ130" s="336"/>
      <c r="QIR130" s="336"/>
      <c r="QIS130" s="336"/>
      <c r="QIT130" s="336"/>
      <c r="QIU130" s="336"/>
      <c r="QIV130" s="336"/>
      <c r="QIW130" s="171"/>
      <c r="QIX130" s="336"/>
      <c r="QIY130" s="336"/>
      <c r="QIZ130" s="336"/>
      <c r="QJA130" s="336"/>
      <c r="QJB130" s="336"/>
      <c r="QJC130" s="336"/>
      <c r="QJD130" s="336"/>
      <c r="QJE130" s="336"/>
      <c r="QJF130" s="336"/>
      <c r="QJG130" s="336"/>
      <c r="QJH130" s="171"/>
      <c r="QJI130" s="336"/>
      <c r="QJJ130" s="336"/>
      <c r="QJK130" s="336"/>
      <c r="QJL130" s="336"/>
      <c r="QJM130" s="336"/>
      <c r="QJN130" s="336"/>
      <c r="QJO130" s="336"/>
      <c r="QJP130" s="336"/>
      <c r="QJQ130" s="336"/>
      <c r="QJR130" s="336"/>
      <c r="QJS130" s="171"/>
      <c r="QJT130" s="336"/>
      <c r="QJU130" s="336"/>
      <c r="QJV130" s="336"/>
      <c r="QJW130" s="336"/>
      <c r="QJX130" s="336"/>
      <c r="QJY130" s="336"/>
      <c r="QJZ130" s="336"/>
      <c r="QKA130" s="336"/>
      <c r="QKB130" s="336"/>
      <c r="QKC130" s="336"/>
      <c r="QKD130" s="171"/>
      <c r="QKE130" s="336"/>
      <c r="QKF130" s="336"/>
      <c r="QKG130" s="336"/>
      <c r="QKH130" s="336"/>
      <c r="QKI130" s="336"/>
      <c r="QKJ130" s="336"/>
      <c r="QKK130" s="336"/>
      <c r="QKL130" s="336"/>
      <c r="QKM130" s="336"/>
      <c r="QKN130" s="336"/>
      <c r="QKO130" s="171"/>
      <c r="QKP130" s="336"/>
      <c r="QKQ130" s="336"/>
      <c r="QKR130" s="336"/>
      <c r="QKS130" s="336"/>
      <c r="QKT130" s="336"/>
      <c r="QKU130" s="336"/>
      <c r="QKV130" s="336"/>
      <c r="QKW130" s="336"/>
      <c r="QKX130" s="336"/>
      <c r="QKY130" s="336"/>
      <c r="QKZ130" s="171"/>
      <c r="QLA130" s="336"/>
      <c r="QLB130" s="336"/>
      <c r="QLC130" s="336"/>
      <c r="QLD130" s="336"/>
      <c r="QLE130" s="336"/>
      <c r="QLF130" s="336"/>
      <c r="QLG130" s="336"/>
      <c r="QLH130" s="336"/>
      <c r="QLI130" s="336"/>
      <c r="QLJ130" s="336"/>
      <c r="QLK130" s="171"/>
      <c r="QLL130" s="336"/>
      <c r="QLM130" s="336"/>
      <c r="QLN130" s="336"/>
      <c r="QLO130" s="336"/>
      <c r="QLP130" s="336"/>
      <c r="QLQ130" s="336"/>
      <c r="QLR130" s="336"/>
      <c r="QLS130" s="336"/>
      <c r="QLT130" s="336"/>
      <c r="QLU130" s="336"/>
      <c r="QLV130" s="171"/>
      <c r="QLW130" s="336"/>
      <c r="QLX130" s="336"/>
      <c r="QLY130" s="336"/>
      <c r="QLZ130" s="336"/>
      <c r="QMA130" s="336"/>
      <c r="QMB130" s="336"/>
      <c r="QMC130" s="336"/>
      <c r="QMD130" s="336"/>
      <c r="QME130" s="336"/>
      <c r="QMF130" s="336"/>
      <c r="QMG130" s="171"/>
      <c r="QMH130" s="336"/>
      <c r="QMI130" s="336"/>
      <c r="QMJ130" s="336"/>
      <c r="QMK130" s="336"/>
      <c r="QML130" s="336"/>
      <c r="QMM130" s="336"/>
      <c r="QMN130" s="336"/>
      <c r="QMO130" s="336"/>
      <c r="QMP130" s="336"/>
      <c r="QMQ130" s="336"/>
      <c r="QMR130" s="171"/>
      <c r="QMS130" s="336"/>
      <c r="QMT130" s="336"/>
      <c r="QMU130" s="336"/>
      <c r="QMV130" s="336"/>
      <c r="QMW130" s="336"/>
      <c r="QMX130" s="336"/>
      <c r="QMY130" s="336"/>
      <c r="QMZ130" s="336"/>
      <c r="QNA130" s="336"/>
      <c r="QNB130" s="336"/>
      <c r="QNC130" s="171"/>
      <c r="QND130" s="336"/>
      <c r="QNE130" s="336"/>
      <c r="QNF130" s="336"/>
      <c r="QNG130" s="336"/>
      <c r="QNH130" s="336"/>
      <c r="QNI130" s="336"/>
      <c r="QNJ130" s="336"/>
      <c r="QNK130" s="336"/>
      <c r="QNL130" s="336"/>
      <c r="QNM130" s="336"/>
      <c r="QNN130" s="171"/>
      <c r="QNO130" s="336"/>
      <c r="QNP130" s="336"/>
      <c r="QNQ130" s="336"/>
      <c r="QNR130" s="336"/>
      <c r="QNS130" s="336"/>
      <c r="QNT130" s="336"/>
      <c r="QNU130" s="336"/>
      <c r="QNV130" s="336"/>
      <c r="QNW130" s="336"/>
      <c r="QNX130" s="336"/>
      <c r="QNY130" s="171"/>
      <c r="QNZ130" s="336"/>
      <c r="QOA130" s="336"/>
      <c r="QOB130" s="336"/>
      <c r="QOC130" s="336"/>
      <c r="QOD130" s="336"/>
      <c r="QOE130" s="336"/>
      <c r="QOF130" s="336"/>
      <c r="QOG130" s="336"/>
      <c r="QOH130" s="336"/>
      <c r="QOI130" s="336"/>
      <c r="QOJ130" s="171"/>
      <c r="QOK130" s="336"/>
      <c r="QOL130" s="336"/>
      <c r="QOM130" s="336"/>
      <c r="QON130" s="336"/>
      <c r="QOO130" s="336"/>
      <c r="QOP130" s="336"/>
      <c r="QOQ130" s="336"/>
      <c r="QOR130" s="336"/>
      <c r="QOS130" s="336"/>
      <c r="QOT130" s="336"/>
      <c r="QOU130" s="171"/>
      <c r="QOV130" s="336"/>
      <c r="QOW130" s="336"/>
      <c r="QOX130" s="336"/>
      <c r="QOY130" s="336"/>
      <c r="QOZ130" s="336"/>
      <c r="QPA130" s="336"/>
      <c r="QPB130" s="336"/>
      <c r="QPC130" s="336"/>
      <c r="QPD130" s="336"/>
      <c r="QPE130" s="336"/>
      <c r="QPF130" s="171"/>
      <c r="QPG130" s="336"/>
      <c r="QPH130" s="336"/>
      <c r="QPI130" s="336"/>
      <c r="QPJ130" s="336"/>
      <c r="QPK130" s="336"/>
      <c r="QPL130" s="336"/>
      <c r="QPM130" s="336"/>
      <c r="QPN130" s="336"/>
      <c r="QPO130" s="336"/>
      <c r="QPP130" s="336"/>
      <c r="QPQ130" s="171"/>
      <c r="QPR130" s="336"/>
      <c r="QPS130" s="336"/>
      <c r="QPT130" s="336"/>
      <c r="QPU130" s="336"/>
      <c r="QPV130" s="336"/>
      <c r="QPW130" s="336"/>
      <c r="QPX130" s="336"/>
      <c r="QPY130" s="336"/>
      <c r="QPZ130" s="336"/>
      <c r="QQA130" s="336"/>
      <c r="QQB130" s="171"/>
      <c r="QQC130" s="336"/>
      <c r="QQD130" s="336"/>
      <c r="QQE130" s="336"/>
      <c r="QQF130" s="336"/>
      <c r="QQG130" s="336"/>
      <c r="QQH130" s="336"/>
      <c r="QQI130" s="336"/>
      <c r="QQJ130" s="336"/>
      <c r="QQK130" s="336"/>
      <c r="QQL130" s="336"/>
      <c r="QQM130" s="171"/>
      <c r="QQN130" s="336"/>
      <c r="QQO130" s="336"/>
      <c r="QQP130" s="336"/>
      <c r="QQQ130" s="336"/>
      <c r="QQR130" s="336"/>
      <c r="QQS130" s="336"/>
      <c r="QQT130" s="336"/>
      <c r="QQU130" s="336"/>
      <c r="QQV130" s="336"/>
      <c r="QQW130" s="336"/>
      <c r="QQX130" s="171"/>
      <c r="QQY130" s="336"/>
      <c r="QQZ130" s="336"/>
      <c r="QRA130" s="336"/>
      <c r="QRB130" s="336"/>
      <c r="QRC130" s="336"/>
      <c r="QRD130" s="336"/>
      <c r="QRE130" s="336"/>
      <c r="QRF130" s="336"/>
      <c r="QRG130" s="336"/>
      <c r="QRH130" s="336"/>
      <c r="QRI130" s="171"/>
      <c r="QRJ130" s="336"/>
      <c r="QRK130" s="336"/>
      <c r="QRL130" s="336"/>
      <c r="QRM130" s="336"/>
      <c r="QRN130" s="336"/>
      <c r="QRO130" s="336"/>
      <c r="QRP130" s="336"/>
      <c r="QRQ130" s="336"/>
      <c r="QRR130" s="336"/>
      <c r="QRS130" s="336"/>
      <c r="QRT130" s="171"/>
      <c r="QRU130" s="336"/>
      <c r="QRV130" s="336"/>
      <c r="QRW130" s="336"/>
      <c r="QRX130" s="336"/>
      <c r="QRY130" s="336"/>
      <c r="QRZ130" s="336"/>
      <c r="QSA130" s="336"/>
      <c r="QSB130" s="336"/>
      <c r="QSC130" s="336"/>
      <c r="QSD130" s="336"/>
      <c r="QSE130" s="171"/>
      <c r="QSF130" s="336"/>
      <c r="QSG130" s="336"/>
      <c r="QSH130" s="336"/>
      <c r="QSI130" s="336"/>
      <c r="QSJ130" s="336"/>
      <c r="QSK130" s="336"/>
      <c r="QSL130" s="336"/>
      <c r="QSM130" s="336"/>
      <c r="QSN130" s="336"/>
      <c r="QSO130" s="336"/>
      <c r="QSP130" s="171"/>
      <c r="QSQ130" s="336"/>
      <c r="QSR130" s="336"/>
      <c r="QSS130" s="336"/>
      <c r="QST130" s="336"/>
      <c r="QSU130" s="336"/>
      <c r="QSV130" s="336"/>
      <c r="QSW130" s="336"/>
      <c r="QSX130" s="336"/>
      <c r="QSY130" s="336"/>
      <c r="QSZ130" s="336"/>
      <c r="QTA130" s="171"/>
      <c r="QTB130" s="336"/>
      <c r="QTC130" s="336"/>
      <c r="QTD130" s="336"/>
      <c r="QTE130" s="336"/>
      <c r="QTF130" s="336"/>
      <c r="QTG130" s="336"/>
      <c r="QTH130" s="336"/>
      <c r="QTI130" s="336"/>
      <c r="QTJ130" s="336"/>
      <c r="QTK130" s="336"/>
      <c r="QTL130" s="171"/>
      <c r="QTM130" s="336"/>
      <c r="QTN130" s="336"/>
      <c r="QTO130" s="336"/>
      <c r="QTP130" s="336"/>
      <c r="QTQ130" s="336"/>
      <c r="QTR130" s="336"/>
      <c r="QTS130" s="336"/>
      <c r="QTT130" s="336"/>
      <c r="QTU130" s="336"/>
      <c r="QTV130" s="336"/>
      <c r="QTW130" s="171"/>
      <c r="QTX130" s="336"/>
      <c r="QTY130" s="336"/>
      <c r="QTZ130" s="336"/>
      <c r="QUA130" s="336"/>
      <c r="QUB130" s="336"/>
      <c r="QUC130" s="336"/>
      <c r="QUD130" s="336"/>
      <c r="QUE130" s="336"/>
      <c r="QUF130" s="336"/>
      <c r="QUG130" s="336"/>
      <c r="QUH130" s="171"/>
      <c r="QUI130" s="336"/>
      <c r="QUJ130" s="336"/>
      <c r="QUK130" s="336"/>
      <c r="QUL130" s="336"/>
      <c r="QUM130" s="336"/>
      <c r="QUN130" s="336"/>
      <c r="QUO130" s="336"/>
      <c r="QUP130" s="336"/>
      <c r="QUQ130" s="336"/>
      <c r="QUR130" s="336"/>
      <c r="QUS130" s="171"/>
      <c r="QUT130" s="336"/>
      <c r="QUU130" s="336"/>
      <c r="QUV130" s="336"/>
      <c r="QUW130" s="336"/>
      <c r="QUX130" s="336"/>
      <c r="QUY130" s="336"/>
      <c r="QUZ130" s="336"/>
      <c r="QVA130" s="336"/>
      <c r="QVB130" s="336"/>
      <c r="QVC130" s="336"/>
      <c r="QVD130" s="171"/>
      <c r="QVE130" s="336"/>
      <c r="QVF130" s="336"/>
      <c r="QVG130" s="336"/>
      <c r="QVH130" s="336"/>
      <c r="QVI130" s="336"/>
      <c r="QVJ130" s="336"/>
      <c r="QVK130" s="336"/>
      <c r="QVL130" s="336"/>
      <c r="QVM130" s="336"/>
      <c r="QVN130" s="336"/>
      <c r="QVO130" s="171"/>
      <c r="QVP130" s="336"/>
      <c r="QVQ130" s="336"/>
      <c r="QVR130" s="336"/>
      <c r="QVS130" s="336"/>
      <c r="QVT130" s="336"/>
      <c r="QVU130" s="336"/>
      <c r="QVV130" s="336"/>
      <c r="QVW130" s="336"/>
      <c r="QVX130" s="336"/>
      <c r="QVY130" s="336"/>
      <c r="QVZ130" s="171"/>
      <c r="QWA130" s="336"/>
      <c r="QWB130" s="336"/>
      <c r="QWC130" s="336"/>
      <c r="QWD130" s="336"/>
      <c r="QWE130" s="336"/>
      <c r="QWF130" s="336"/>
      <c r="QWG130" s="336"/>
      <c r="QWH130" s="336"/>
      <c r="QWI130" s="336"/>
      <c r="QWJ130" s="336"/>
      <c r="QWK130" s="171"/>
      <c r="QWL130" s="336"/>
      <c r="QWM130" s="336"/>
      <c r="QWN130" s="336"/>
      <c r="QWO130" s="336"/>
      <c r="QWP130" s="336"/>
      <c r="QWQ130" s="336"/>
      <c r="QWR130" s="336"/>
      <c r="QWS130" s="336"/>
      <c r="QWT130" s="336"/>
      <c r="QWU130" s="336"/>
      <c r="QWV130" s="171"/>
      <c r="QWW130" s="336"/>
      <c r="QWX130" s="336"/>
      <c r="QWY130" s="336"/>
      <c r="QWZ130" s="336"/>
      <c r="QXA130" s="336"/>
      <c r="QXB130" s="336"/>
      <c r="QXC130" s="336"/>
      <c r="QXD130" s="336"/>
      <c r="QXE130" s="336"/>
      <c r="QXF130" s="336"/>
      <c r="QXG130" s="171"/>
      <c r="QXH130" s="336"/>
      <c r="QXI130" s="336"/>
      <c r="QXJ130" s="336"/>
      <c r="QXK130" s="336"/>
      <c r="QXL130" s="336"/>
      <c r="QXM130" s="336"/>
      <c r="QXN130" s="336"/>
      <c r="QXO130" s="336"/>
      <c r="QXP130" s="336"/>
      <c r="QXQ130" s="336"/>
      <c r="QXR130" s="171"/>
      <c r="QXS130" s="336"/>
      <c r="QXT130" s="336"/>
      <c r="QXU130" s="336"/>
      <c r="QXV130" s="336"/>
      <c r="QXW130" s="336"/>
      <c r="QXX130" s="336"/>
      <c r="QXY130" s="336"/>
      <c r="QXZ130" s="336"/>
      <c r="QYA130" s="336"/>
      <c r="QYB130" s="336"/>
      <c r="QYC130" s="171"/>
      <c r="QYD130" s="336"/>
      <c r="QYE130" s="336"/>
      <c r="QYF130" s="336"/>
      <c r="QYG130" s="336"/>
      <c r="QYH130" s="336"/>
      <c r="QYI130" s="336"/>
      <c r="QYJ130" s="336"/>
      <c r="QYK130" s="336"/>
      <c r="QYL130" s="336"/>
      <c r="QYM130" s="336"/>
      <c r="QYN130" s="171"/>
      <c r="QYO130" s="336"/>
      <c r="QYP130" s="336"/>
      <c r="QYQ130" s="336"/>
      <c r="QYR130" s="336"/>
      <c r="QYS130" s="336"/>
      <c r="QYT130" s="336"/>
      <c r="QYU130" s="336"/>
      <c r="QYV130" s="336"/>
      <c r="QYW130" s="336"/>
      <c r="QYX130" s="336"/>
      <c r="QYY130" s="171"/>
      <c r="QYZ130" s="336"/>
      <c r="QZA130" s="336"/>
      <c r="QZB130" s="336"/>
      <c r="QZC130" s="336"/>
      <c r="QZD130" s="336"/>
      <c r="QZE130" s="336"/>
      <c r="QZF130" s="336"/>
      <c r="QZG130" s="336"/>
      <c r="QZH130" s="336"/>
      <c r="QZI130" s="336"/>
      <c r="QZJ130" s="171"/>
      <c r="QZK130" s="336"/>
      <c r="QZL130" s="336"/>
      <c r="QZM130" s="336"/>
      <c r="QZN130" s="336"/>
      <c r="QZO130" s="336"/>
      <c r="QZP130" s="336"/>
      <c r="QZQ130" s="336"/>
      <c r="QZR130" s="336"/>
      <c r="QZS130" s="336"/>
      <c r="QZT130" s="336"/>
      <c r="QZU130" s="171"/>
      <c r="QZV130" s="336"/>
      <c r="QZW130" s="336"/>
      <c r="QZX130" s="336"/>
      <c r="QZY130" s="336"/>
      <c r="QZZ130" s="336"/>
      <c r="RAA130" s="336"/>
      <c r="RAB130" s="336"/>
      <c r="RAC130" s="336"/>
      <c r="RAD130" s="336"/>
      <c r="RAE130" s="336"/>
      <c r="RAF130" s="171"/>
      <c r="RAG130" s="336"/>
      <c r="RAH130" s="336"/>
      <c r="RAI130" s="336"/>
      <c r="RAJ130" s="336"/>
      <c r="RAK130" s="336"/>
      <c r="RAL130" s="336"/>
      <c r="RAM130" s="336"/>
      <c r="RAN130" s="336"/>
      <c r="RAO130" s="336"/>
      <c r="RAP130" s="336"/>
      <c r="RAQ130" s="171"/>
      <c r="RAR130" s="336"/>
      <c r="RAS130" s="336"/>
      <c r="RAT130" s="336"/>
      <c r="RAU130" s="336"/>
      <c r="RAV130" s="336"/>
      <c r="RAW130" s="336"/>
      <c r="RAX130" s="336"/>
      <c r="RAY130" s="336"/>
      <c r="RAZ130" s="336"/>
      <c r="RBA130" s="336"/>
      <c r="RBB130" s="171"/>
      <c r="RBC130" s="336"/>
      <c r="RBD130" s="336"/>
      <c r="RBE130" s="336"/>
      <c r="RBF130" s="336"/>
      <c r="RBG130" s="336"/>
      <c r="RBH130" s="336"/>
      <c r="RBI130" s="336"/>
      <c r="RBJ130" s="336"/>
      <c r="RBK130" s="336"/>
      <c r="RBL130" s="336"/>
      <c r="RBM130" s="171"/>
      <c r="RBN130" s="336"/>
      <c r="RBO130" s="336"/>
      <c r="RBP130" s="336"/>
      <c r="RBQ130" s="336"/>
      <c r="RBR130" s="336"/>
      <c r="RBS130" s="336"/>
      <c r="RBT130" s="336"/>
      <c r="RBU130" s="336"/>
      <c r="RBV130" s="336"/>
      <c r="RBW130" s="336"/>
      <c r="RBX130" s="171"/>
      <c r="RBY130" s="336"/>
      <c r="RBZ130" s="336"/>
      <c r="RCA130" s="336"/>
      <c r="RCB130" s="336"/>
      <c r="RCC130" s="336"/>
      <c r="RCD130" s="336"/>
      <c r="RCE130" s="336"/>
      <c r="RCF130" s="336"/>
      <c r="RCG130" s="336"/>
      <c r="RCH130" s="336"/>
      <c r="RCI130" s="171"/>
      <c r="RCJ130" s="336"/>
      <c r="RCK130" s="336"/>
      <c r="RCL130" s="336"/>
      <c r="RCM130" s="336"/>
      <c r="RCN130" s="336"/>
      <c r="RCO130" s="336"/>
      <c r="RCP130" s="336"/>
      <c r="RCQ130" s="336"/>
      <c r="RCR130" s="336"/>
      <c r="RCS130" s="336"/>
      <c r="RCT130" s="171"/>
      <c r="RCU130" s="336"/>
      <c r="RCV130" s="336"/>
      <c r="RCW130" s="336"/>
      <c r="RCX130" s="336"/>
      <c r="RCY130" s="336"/>
      <c r="RCZ130" s="336"/>
      <c r="RDA130" s="336"/>
      <c r="RDB130" s="336"/>
      <c r="RDC130" s="336"/>
      <c r="RDD130" s="336"/>
      <c r="RDE130" s="171"/>
      <c r="RDF130" s="336"/>
      <c r="RDG130" s="336"/>
      <c r="RDH130" s="336"/>
      <c r="RDI130" s="336"/>
      <c r="RDJ130" s="336"/>
      <c r="RDK130" s="336"/>
      <c r="RDL130" s="336"/>
      <c r="RDM130" s="336"/>
      <c r="RDN130" s="336"/>
      <c r="RDO130" s="336"/>
      <c r="RDP130" s="171"/>
      <c r="RDQ130" s="336"/>
      <c r="RDR130" s="336"/>
      <c r="RDS130" s="336"/>
      <c r="RDT130" s="336"/>
      <c r="RDU130" s="336"/>
      <c r="RDV130" s="336"/>
      <c r="RDW130" s="336"/>
      <c r="RDX130" s="336"/>
      <c r="RDY130" s="336"/>
      <c r="RDZ130" s="336"/>
      <c r="REA130" s="171"/>
      <c r="REB130" s="336"/>
      <c r="REC130" s="336"/>
      <c r="RED130" s="336"/>
      <c r="REE130" s="336"/>
      <c r="REF130" s="336"/>
      <c r="REG130" s="336"/>
      <c r="REH130" s="336"/>
      <c r="REI130" s="336"/>
      <c r="REJ130" s="336"/>
      <c r="REK130" s="336"/>
      <c r="REL130" s="171"/>
      <c r="REM130" s="336"/>
      <c r="REN130" s="336"/>
      <c r="REO130" s="336"/>
      <c r="REP130" s="336"/>
      <c r="REQ130" s="336"/>
      <c r="RER130" s="336"/>
      <c r="RES130" s="336"/>
      <c r="RET130" s="336"/>
      <c r="REU130" s="336"/>
      <c r="REV130" s="336"/>
      <c r="REW130" s="171"/>
      <c r="REX130" s="336"/>
      <c r="REY130" s="336"/>
      <c r="REZ130" s="336"/>
      <c r="RFA130" s="336"/>
      <c r="RFB130" s="336"/>
      <c r="RFC130" s="336"/>
      <c r="RFD130" s="336"/>
      <c r="RFE130" s="336"/>
      <c r="RFF130" s="336"/>
      <c r="RFG130" s="336"/>
      <c r="RFH130" s="171"/>
      <c r="RFI130" s="336"/>
      <c r="RFJ130" s="336"/>
      <c r="RFK130" s="336"/>
      <c r="RFL130" s="336"/>
      <c r="RFM130" s="336"/>
      <c r="RFN130" s="336"/>
      <c r="RFO130" s="336"/>
      <c r="RFP130" s="336"/>
      <c r="RFQ130" s="336"/>
      <c r="RFR130" s="336"/>
      <c r="RFS130" s="171"/>
      <c r="RFT130" s="336"/>
      <c r="RFU130" s="336"/>
      <c r="RFV130" s="336"/>
      <c r="RFW130" s="336"/>
      <c r="RFX130" s="336"/>
      <c r="RFY130" s="336"/>
      <c r="RFZ130" s="336"/>
      <c r="RGA130" s="336"/>
      <c r="RGB130" s="336"/>
      <c r="RGC130" s="336"/>
      <c r="RGD130" s="171"/>
      <c r="RGE130" s="336"/>
      <c r="RGF130" s="336"/>
      <c r="RGG130" s="336"/>
      <c r="RGH130" s="336"/>
      <c r="RGI130" s="336"/>
      <c r="RGJ130" s="336"/>
      <c r="RGK130" s="336"/>
      <c r="RGL130" s="336"/>
      <c r="RGM130" s="336"/>
      <c r="RGN130" s="336"/>
      <c r="RGO130" s="171"/>
      <c r="RGP130" s="336"/>
      <c r="RGQ130" s="336"/>
      <c r="RGR130" s="336"/>
      <c r="RGS130" s="336"/>
      <c r="RGT130" s="336"/>
      <c r="RGU130" s="336"/>
      <c r="RGV130" s="336"/>
      <c r="RGW130" s="336"/>
      <c r="RGX130" s="336"/>
      <c r="RGY130" s="336"/>
      <c r="RGZ130" s="171"/>
      <c r="RHA130" s="336"/>
      <c r="RHB130" s="336"/>
      <c r="RHC130" s="336"/>
      <c r="RHD130" s="336"/>
      <c r="RHE130" s="336"/>
      <c r="RHF130" s="336"/>
      <c r="RHG130" s="336"/>
      <c r="RHH130" s="336"/>
      <c r="RHI130" s="336"/>
      <c r="RHJ130" s="336"/>
      <c r="RHK130" s="171"/>
      <c r="RHL130" s="336"/>
      <c r="RHM130" s="336"/>
      <c r="RHN130" s="336"/>
      <c r="RHO130" s="336"/>
      <c r="RHP130" s="336"/>
      <c r="RHQ130" s="336"/>
      <c r="RHR130" s="336"/>
      <c r="RHS130" s="336"/>
      <c r="RHT130" s="336"/>
      <c r="RHU130" s="336"/>
      <c r="RHV130" s="171"/>
      <c r="RHW130" s="336"/>
      <c r="RHX130" s="336"/>
      <c r="RHY130" s="336"/>
      <c r="RHZ130" s="336"/>
      <c r="RIA130" s="336"/>
      <c r="RIB130" s="336"/>
      <c r="RIC130" s="336"/>
      <c r="RID130" s="336"/>
      <c r="RIE130" s="336"/>
      <c r="RIF130" s="336"/>
      <c r="RIG130" s="171"/>
      <c r="RIH130" s="336"/>
      <c r="RII130" s="336"/>
      <c r="RIJ130" s="336"/>
      <c r="RIK130" s="336"/>
      <c r="RIL130" s="336"/>
      <c r="RIM130" s="336"/>
      <c r="RIN130" s="336"/>
      <c r="RIO130" s="336"/>
      <c r="RIP130" s="336"/>
      <c r="RIQ130" s="336"/>
      <c r="RIR130" s="171"/>
      <c r="RIS130" s="336"/>
      <c r="RIT130" s="336"/>
      <c r="RIU130" s="336"/>
      <c r="RIV130" s="336"/>
      <c r="RIW130" s="336"/>
      <c r="RIX130" s="336"/>
      <c r="RIY130" s="336"/>
      <c r="RIZ130" s="336"/>
      <c r="RJA130" s="336"/>
      <c r="RJB130" s="336"/>
      <c r="RJC130" s="171"/>
      <c r="RJD130" s="336"/>
      <c r="RJE130" s="336"/>
      <c r="RJF130" s="336"/>
      <c r="RJG130" s="336"/>
      <c r="RJH130" s="336"/>
      <c r="RJI130" s="336"/>
      <c r="RJJ130" s="336"/>
      <c r="RJK130" s="336"/>
      <c r="RJL130" s="336"/>
      <c r="RJM130" s="336"/>
      <c r="RJN130" s="171"/>
      <c r="RJO130" s="336"/>
      <c r="RJP130" s="336"/>
      <c r="RJQ130" s="336"/>
      <c r="RJR130" s="336"/>
      <c r="RJS130" s="336"/>
      <c r="RJT130" s="336"/>
      <c r="RJU130" s="336"/>
      <c r="RJV130" s="336"/>
      <c r="RJW130" s="336"/>
      <c r="RJX130" s="336"/>
      <c r="RJY130" s="171"/>
      <c r="RJZ130" s="336"/>
      <c r="RKA130" s="336"/>
      <c r="RKB130" s="336"/>
      <c r="RKC130" s="336"/>
      <c r="RKD130" s="336"/>
      <c r="RKE130" s="336"/>
      <c r="RKF130" s="336"/>
      <c r="RKG130" s="336"/>
      <c r="RKH130" s="336"/>
      <c r="RKI130" s="336"/>
      <c r="RKJ130" s="171"/>
      <c r="RKK130" s="336"/>
      <c r="RKL130" s="336"/>
      <c r="RKM130" s="336"/>
      <c r="RKN130" s="336"/>
      <c r="RKO130" s="336"/>
      <c r="RKP130" s="336"/>
      <c r="RKQ130" s="336"/>
      <c r="RKR130" s="336"/>
      <c r="RKS130" s="336"/>
      <c r="RKT130" s="336"/>
      <c r="RKU130" s="171"/>
      <c r="RKV130" s="336"/>
      <c r="RKW130" s="336"/>
      <c r="RKX130" s="336"/>
      <c r="RKY130" s="336"/>
      <c r="RKZ130" s="336"/>
      <c r="RLA130" s="336"/>
      <c r="RLB130" s="336"/>
      <c r="RLC130" s="336"/>
      <c r="RLD130" s="336"/>
      <c r="RLE130" s="336"/>
      <c r="RLF130" s="171"/>
      <c r="RLG130" s="336"/>
      <c r="RLH130" s="336"/>
      <c r="RLI130" s="336"/>
      <c r="RLJ130" s="336"/>
      <c r="RLK130" s="336"/>
      <c r="RLL130" s="336"/>
      <c r="RLM130" s="336"/>
      <c r="RLN130" s="336"/>
      <c r="RLO130" s="336"/>
      <c r="RLP130" s="336"/>
      <c r="RLQ130" s="171"/>
      <c r="RLR130" s="336"/>
      <c r="RLS130" s="336"/>
      <c r="RLT130" s="336"/>
      <c r="RLU130" s="336"/>
      <c r="RLV130" s="336"/>
      <c r="RLW130" s="336"/>
      <c r="RLX130" s="336"/>
      <c r="RLY130" s="336"/>
      <c r="RLZ130" s="336"/>
      <c r="RMA130" s="336"/>
      <c r="RMB130" s="171"/>
      <c r="RMC130" s="336"/>
      <c r="RMD130" s="336"/>
      <c r="RME130" s="336"/>
      <c r="RMF130" s="336"/>
      <c r="RMG130" s="336"/>
      <c r="RMH130" s="336"/>
      <c r="RMI130" s="336"/>
      <c r="RMJ130" s="336"/>
      <c r="RMK130" s="336"/>
      <c r="RML130" s="336"/>
      <c r="RMM130" s="171"/>
      <c r="RMN130" s="336"/>
      <c r="RMO130" s="336"/>
      <c r="RMP130" s="336"/>
      <c r="RMQ130" s="336"/>
      <c r="RMR130" s="336"/>
      <c r="RMS130" s="336"/>
      <c r="RMT130" s="336"/>
      <c r="RMU130" s="336"/>
      <c r="RMV130" s="336"/>
      <c r="RMW130" s="336"/>
      <c r="RMX130" s="171"/>
      <c r="RMY130" s="336"/>
      <c r="RMZ130" s="336"/>
      <c r="RNA130" s="336"/>
      <c r="RNB130" s="336"/>
      <c r="RNC130" s="336"/>
      <c r="RND130" s="336"/>
      <c r="RNE130" s="336"/>
      <c r="RNF130" s="336"/>
      <c r="RNG130" s="336"/>
      <c r="RNH130" s="336"/>
      <c r="RNI130" s="171"/>
      <c r="RNJ130" s="336"/>
      <c r="RNK130" s="336"/>
      <c r="RNL130" s="336"/>
      <c r="RNM130" s="336"/>
      <c r="RNN130" s="336"/>
      <c r="RNO130" s="336"/>
      <c r="RNP130" s="336"/>
      <c r="RNQ130" s="336"/>
      <c r="RNR130" s="336"/>
      <c r="RNS130" s="336"/>
      <c r="RNT130" s="171"/>
      <c r="RNU130" s="336"/>
      <c r="RNV130" s="336"/>
      <c r="RNW130" s="336"/>
      <c r="RNX130" s="336"/>
      <c r="RNY130" s="336"/>
      <c r="RNZ130" s="336"/>
      <c r="ROA130" s="336"/>
      <c r="ROB130" s="336"/>
      <c r="ROC130" s="336"/>
      <c r="ROD130" s="336"/>
      <c r="ROE130" s="171"/>
      <c r="ROF130" s="336"/>
      <c r="ROG130" s="336"/>
      <c r="ROH130" s="336"/>
      <c r="ROI130" s="336"/>
      <c r="ROJ130" s="336"/>
      <c r="ROK130" s="336"/>
      <c r="ROL130" s="336"/>
      <c r="ROM130" s="336"/>
      <c r="RON130" s="336"/>
      <c r="ROO130" s="336"/>
      <c r="ROP130" s="171"/>
      <c r="ROQ130" s="336"/>
      <c r="ROR130" s="336"/>
      <c r="ROS130" s="336"/>
      <c r="ROT130" s="336"/>
      <c r="ROU130" s="336"/>
      <c r="ROV130" s="336"/>
      <c r="ROW130" s="336"/>
      <c r="ROX130" s="336"/>
      <c r="ROY130" s="336"/>
      <c r="ROZ130" s="336"/>
      <c r="RPA130" s="171"/>
      <c r="RPB130" s="336"/>
      <c r="RPC130" s="336"/>
      <c r="RPD130" s="336"/>
      <c r="RPE130" s="336"/>
      <c r="RPF130" s="336"/>
      <c r="RPG130" s="336"/>
      <c r="RPH130" s="336"/>
      <c r="RPI130" s="336"/>
      <c r="RPJ130" s="336"/>
      <c r="RPK130" s="336"/>
      <c r="RPL130" s="171"/>
      <c r="RPM130" s="336"/>
      <c r="RPN130" s="336"/>
      <c r="RPO130" s="336"/>
      <c r="RPP130" s="336"/>
      <c r="RPQ130" s="336"/>
      <c r="RPR130" s="336"/>
      <c r="RPS130" s="336"/>
      <c r="RPT130" s="336"/>
      <c r="RPU130" s="336"/>
      <c r="RPV130" s="336"/>
      <c r="RPW130" s="171"/>
      <c r="RPX130" s="336"/>
      <c r="RPY130" s="336"/>
      <c r="RPZ130" s="336"/>
      <c r="RQA130" s="336"/>
      <c r="RQB130" s="336"/>
      <c r="RQC130" s="336"/>
      <c r="RQD130" s="336"/>
      <c r="RQE130" s="336"/>
      <c r="RQF130" s="336"/>
      <c r="RQG130" s="336"/>
      <c r="RQH130" s="171"/>
      <c r="RQI130" s="336"/>
      <c r="RQJ130" s="336"/>
      <c r="RQK130" s="336"/>
      <c r="RQL130" s="336"/>
      <c r="RQM130" s="336"/>
      <c r="RQN130" s="336"/>
      <c r="RQO130" s="336"/>
      <c r="RQP130" s="336"/>
      <c r="RQQ130" s="336"/>
      <c r="RQR130" s="336"/>
      <c r="RQS130" s="171"/>
      <c r="RQT130" s="336"/>
      <c r="RQU130" s="336"/>
      <c r="RQV130" s="336"/>
      <c r="RQW130" s="336"/>
      <c r="RQX130" s="336"/>
      <c r="RQY130" s="336"/>
      <c r="RQZ130" s="336"/>
      <c r="RRA130" s="336"/>
      <c r="RRB130" s="336"/>
      <c r="RRC130" s="336"/>
      <c r="RRD130" s="171"/>
      <c r="RRE130" s="336"/>
      <c r="RRF130" s="336"/>
      <c r="RRG130" s="336"/>
      <c r="RRH130" s="336"/>
      <c r="RRI130" s="336"/>
      <c r="RRJ130" s="336"/>
      <c r="RRK130" s="336"/>
      <c r="RRL130" s="336"/>
      <c r="RRM130" s="336"/>
      <c r="RRN130" s="336"/>
      <c r="RRO130" s="171"/>
      <c r="RRP130" s="336"/>
      <c r="RRQ130" s="336"/>
      <c r="RRR130" s="336"/>
      <c r="RRS130" s="336"/>
      <c r="RRT130" s="336"/>
      <c r="RRU130" s="336"/>
      <c r="RRV130" s="336"/>
      <c r="RRW130" s="336"/>
      <c r="RRX130" s="336"/>
      <c r="RRY130" s="336"/>
      <c r="RRZ130" s="171"/>
      <c r="RSA130" s="336"/>
      <c r="RSB130" s="336"/>
      <c r="RSC130" s="336"/>
      <c r="RSD130" s="336"/>
      <c r="RSE130" s="336"/>
      <c r="RSF130" s="336"/>
      <c r="RSG130" s="336"/>
      <c r="RSH130" s="336"/>
      <c r="RSI130" s="336"/>
      <c r="RSJ130" s="336"/>
      <c r="RSK130" s="171"/>
      <c r="RSL130" s="336"/>
      <c r="RSM130" s="336"/>
      <c r="RSN130" s="336"/>
      <c r="RSO130" s="336"/>
      <c r="RSP130" s="336"/>
      <c r="RSQ130" s="336"/>
      <c r="RSR130" s="336"/>
      <c r="RSS130" s="336"/>
      <c r="RST130" s="336"/>
      <c r="RSU130" s="336"/>
      <c r="RSV130" s="171"/>
      <c r="RSW130" s="336"/>
      <c r="RSX130" s="336"/>
      <c r="RSY130" s="336"/>
      <c r="RSZ130" s="336"/>
      <c r="RTA130" s="336"/>
      <c r="RTB130" s="336"/>
      <c r="RTC130" s="336"/>
      <c r="RTD130" s="336"/>
      <c r="RTE130" s="336"/>
      <c r="RTF130" s="336"/>
      <c r="RTG130" s="171"/>
      <c r="RTH130" s="336"/>
      <c r="RTI130" s="336"/>
      <c r="RTJ130" s="336"/>
      <c r="RTK130" s="336"/>
      <c r="RTL130" s="336"/>
      <c r="RTM130" s="336"/>
      <c r="RTN130" s="336"/>
      <c r="RTO130" s="336"/>
      <c r="RTP130" s="336"/>
      <c r="RTQ130" s="336"/>
      <c r="RTR130" s="171"/>
      <c r="RTS130" s="336"/>
      <c r="RTT130" s="336"/>
      <c r="RTU130" s="336"/>
      <c r="RTV130" s="336"/>
      <c r="RTW130" s="336"/>
      <c r="RTX130" s="336"/>
      <c r="RTY130" s="336"/>
      <c r="RTZ130" s="336"/>
      <c r="RUA130" s="336"/>
      <c r="RUB130" s="336"/>
      <c r="RUC130" s="171"/>
      <c r="RUD130" s="336"/>
      <c r="RUE130" s="336"/>
      <c r="RUF130" s="336"/>
      <c r="RUG130" s="336"/>
      <c r="RUH130" s="336"/>
      <c r="RUI130" s="336"/>
      <c r="RUJ130" s="336"/>
      <c r="RUK130" s="336"/>
      <c r="RUL130" s="336"/>
      <c r="RUM130" s="336"/>
      <c r="RUN130" s="171"/>
      <c r="RUO130" s="336"/>
      <c r="RUP130" s="336"/>
      <c r="RUQ130" s="336"/>
      <c r="RUR130" s="336"/>
      <c r="RUS130" s="336"/>
      <c r="RUT130" s="336"/>
      <c r="RUU130" s="336"/>
      <c r="RUV130" s="336"/>
      <c r="RUW130" s="336"/>
      <c r="RUX130" s="336"/>
      <c r="RUY130" s="171"/>
      <c r="RUZ130" s="336"/>
      <c r="RVA130" s="336"/>
      <c r="RVB130" s="336"/>
      <c r="RVC130" s="336"/>
      <c r="RVD130" s="336"/>
      <c r="RVE130" s="336"/>
      <c r="RVF130" s="336"/>
      <c r="RVG130" s="336"/>
      <c r="RVH130" s="336"/>
      <c r="RVI130" s="336"/>
      <c r="RVJ130" s="171"/>
      <c r="RVK130" s="336"/>
      <c r="RVL130" s="336"/>
      <c r="RVM130" s="336"/>
      <c r="RVN130" s="336"/>
      <c r="RVO130" s="336"/>
      <c r="RVP130" s="336"/>
      <c r="RVQ130" s="336"/>
      <c r="RVR130" s="336"/>
      <c r="RVS130" s="336"/>
      <c r="RVT130" s="336"/>
      <c r="RVU130" s="171"/>
      <c r="RVV130" s="336"/>
      <c r="RVW130" s="336"/>
      <c r="RVX130" s="336"/>
      <c r="RVY130" s="336"/>
      <c r="RVZ130" s="336"/>
      <c r="RWA130" s="336"/>
      <c r="RWB130" s="336"/>
      <c r="RWC130" s="336"/>
      <c r="RWD130" s="336"/>
      <c r="RWE130" s="336"/>
      <c r="RWF130" s="171"/>
      <c r="RWG130" s="336"/>
      <c r="RWH130" s="336"/>
      <c r="RWI130" s="336"/>
      <c r="RWJ130" s="336"/>
      <c r="RWK130" s="336"/>
      <c r="RWL130" s="336"/>
      <c r="RWM130" s="336"/>
      <c r="RWN130" s="336"/>
      <c r="RWO130" s="336"/>
      <c r="RWP130" s="336"/>
      <c r="RWQ130" s="171"/>
      <c r="RWR130" s="336"/>
      <c r="RWS130" s="336"/>
      <c r="RWT130" s="336"/>
      <c r="RWU130" s="336"/>
      <c r="RWV130" s="336"/>
      <c r="RWW130" s="336"/>
      <c r="RWX130" s="336"/>
      <c r="RWY130" s="336"/>
      <c r="RWZ130" s="336"/>
      <c r="RXA130" s="336"/>
      <c r="RXB130" s="171"/>
      <c r="RXC130" s="336"/>
      <c r="RXD130" s="336"/>
      <c r="RXE130" s="336"/>
      <c r="RXF130" s="336"/>
      <c r="RXG130" s="336"/>
      <c r="RXH130" s="336"/>
      <c r="RXI130" s="336"/>
      <c r="RXJ130" s="336"/>
      <c r="RXK130" s="336"/>
      <c r="RXL130" s="336"/>
      <c r="RXM130" s="171"/>
      <c r="RXN130" s="336"/>
      <c r="RXO130" s="336"/>
      <c r="RXP130" s="336"/>
      <c r="RXQ130" s="336"/>
      <c r="RXR130" s="336"/>
      <c r="RXS130" s="336"/>
      <c r="RXT130" s="336"/>
      <c r="RXU130" s="336"/>
      <c r="RXV130" s="336"/>
      <c r="RXW130" s="336"/>
      <c r="RXX130" s="171"/>
      <c r="RXY130" s="336"/>
      <c r="RXZ130" s="336"/>
      <c r="RYA130" s="336"/>
      <c r="RYB130" s="336"/>
      <c r="RYC130" s="336"/>
      <c r="RYD130" s="336"/>
      <c r="RYE130" s="336"/>
      <c r="RYF130" s="336"/>
      <c r="RYG130" s="336"/>
      <c r="RYH130" s="336"/>
      <c r="RYI130" s="171"/>
      <c r="RYJ130" s="336"/>
      <c r="RYK130" s="336"/>
      <c r="RYL130" s="336"/>
      <c r="RYM130" s="336"/>
      <c r="RYN130" s="336"/>
      <c r="RYO130" s="336"/>
      <c r="RYP130" s="336"/>
      <c r="RYQ130" s="336"/>
      <c r="RYR130" s="336"/>
      <c r="RYS130" s="336"/>
      <c r="RYT130" s="171"/>
      <c r="RYU130" s="336"/>
      <c r="RYV130" s="336"/>
      <c r="RYW130" s="336"/>
      <c r="RYX130" s="336"/>
      <c r="RYY130" s="336"/>
      <c r="RYZ130" s="336"/>
      <c r="RZA130" s="336"/>
      <c r="RZB130" s="336"/>
      <c r="RZC130" s="336"/>
      <c r="RZD130" s="336"/>
      <c r="RZE130" s="171"/>
      <c r="RZF130" s="336"/>
      <c r="RZG130" s="336"/>
      <c r="RZH130" s="336"/>
      <c r="RZI130" s="336"/>
      <c r="RZJ130" s="336"/>
      <c r="RZK130" s="336"/>
      <c r="RZL130" s="336"/>
      <c r="RZM130" s="336"/>
      <c r="RZN130" s="336"/>
      <c r="RZO130" s="336"/>
      <c r="RZP130" s="171"/>
      <c r="RZQ130" s="336"/>
      <c r="RZR130" s="336"/>
      <c r="RZS130" s="336"/>
      <c r="RZT130" s="336"/>
      <c r="RZU130" s="336"/>
      <c r="RZV130" s="336"/>
      <c r="RZW130" s="336"/>
      <c r="RZX130" s="336"/>
      <c r="RZY130" s="336"/>
      <c r="RZZ130" s="336"/>
      <c r="SAA130" s="171"/>
      <c r="SAB130" s="336"/>
      <c r="SAC130" s="336"/>
      <c r="SAD130" s="336"/>
      <c r="SAE130" s="336"/>
      <c r="SAF130" s="336"/>
      <c r="SAG130" s="336"/>
      <c r="SAH130" s="336"/>
      <c r="SAI130" s="336"/>
      <c r="SAJ130" s="336"/>
      <c r="SAK130" s="336"/>
      <c r="SAL130" s="171"/>
      <c r="SAM130" s="336"/>
      <c r="SAN130" s="336"/>
      <c r="SAO130" s="336"/>
      <c r="SAP130" s="336"/>
      <c r="SAQ130" s="336"/>
      <c r="SAR130" s="336"/>
      <c r="SAS130" s="336"/>
      <c r="SAT130" s="336"/>
      <c r="SAU130" s="336"/>
      <c r="SAV130" s="336"/>
      <c r="SAW130" s="171"/>
      <c r="SAX130" s="336"/>
      <c r="SAY130" s="336"/>
      <c r="SAZ130" s="336"/>
      <c r="SBA130" s="336"/>
      <c r="SBB130" s="336"/>
      <c r="SBC130" s="336"/>
      <c r="SBD130" s="336"/>
      <c r="SBE130" s="336"/>
      <c r="SBF130" s="336"/>
      <c r="SBG130" s="336"/>
      <c r="SBH130" s="171"/>
      <c r="SBI130" s="336"/>
      <c r="SBJ130" s="336"/>
      <c r="SBK130" s="336"/>
      <c r="SBL130" s="336"/>
      <c r="SBM130" s="336"/>
      <c r="SBN130" s="336"/>
      <c r="SBO130" s="336"/>
      <c r="SBP130" s="336"/>
      <c r="SBQ130" s="336"/>
      <c r="SBR130" s="336"/>
      <c r="SBS130" s="171"/>
      <c r="SBT130" s="336"/>
      <c r="SBU130" s="336"/>
      <c r="SBV130" s="336"/>
      <c r="SBW130" s="336"/>
      <c r="SBX130" s="336"/>
      <c r="SBY130" s="336"/>
      <c r="SBZ130" s="336"/>
      <c r="SCA130" s="336"/>
      <c r="SCB130" s="336"/>
      <c r="SCC130" s="336"/>
      <c r="SCD130" s="171"/>
      <c r="SCE130" s="336"/>
      <c r="SCF130" s="336"/>
      <c r="SCG130" s="336"/>
      <c r="SCH130" s="336"/>
      <c r="SCI130" s="336"/>
      <c r="SCJ130" s="336"/>
      <c r="SCK130" s="336"/>
      <c r="SCL130" s="336"/>
      <c r="SCM130" s="336"/>
      <c r="SCN130" s="336"/>
      <c r="SCO130" s="171"/>
      <c r="SCP130" s="336"/>
      <c r="SCQ130" s="336"/>
      <c r="SCR130" s="336"/>
      <c r="SCS130" s="336"/>
      <c r="SCT130" s="336"/>
      <c r="SCU130" s="336"/>
      <c r="SCV130" s="336"/>
      <c r="SCW130" s="336"/>
      <c r="SCX130" s="336"/>
      <c r="SCY130" s="336"/>
      <c r="SCZ130" s="171"/>
      <c r="SDA130" s="336"/>
      <c r="SDB130" s="336"/>
      <c r="SDC130" s="336"/>
      <c r="SDD130" s="336"/>
      <c r="SDE130" s="336"/>
      <c r="SDF130" s="336"/>
      <c r="SDG130" s="336"/>
      <c r="SDH130" s="336"/>
      <c r="SDI130" s="336"/>
      <c r="SDJ130" s="336"/>
      <c r="SDK130" s="171"/>
      <c r="SDL130" s="336"/>
      <c r="SDM130" s="336"/>
      <c r="SDN130" s="336"/>
      <c r="SDO130" s="336"/>
      <c r="SDP130" s="336"/>
      <c r="SDQ130" s="336"/>
      <c r="SDR130" s="336"/>
      <c r="SDS130" s="336"/>
      <c r="SDT130" s="336"/>
      <c r="SDU130" s="336"/>
      <c r="SDV130" s="171"/>
      <c r="SDW130" s="336"/>
      <c r="SDX130" s="336"/>
      <c r="SDY130" s="336"/>
      <c r="SDZ130" s="336"/>
      <c r="SEA130" s="336"/>
      <c r="SEB130" s="336"/>
      <c r="SEC130" s="336"/>
      <c r="SED130" s="336"/>
      <c r="SEE130" s="336"/>
      <c r="SEF130" s="336"/>
      <c r="SEG130" s="171"/>
      <c r="SEH130" s="336"/>
      <c r="SEI130" s="336"/>
      <c r="SEJ130" s="336"/>
      <c r="SEK130" s="336"/>
      <c r="SEL130" s="336"/>
      <c r="SEM130" s="336"/>
      <c r="SEN130" s="336"/>
      <c r="SEO130" s="336"/>
      <c r="SEP130" s="336"/>
      <c r="SEQ130" s="336"/>
      <c r="SER130" s="171"/>
      <c r="SES130" s="336"/>
      <c r="SET130" s="336"/>
      <c r="SEU130" s="336"/>
      <c r="SEV130" s="336"/>
      <c r="SEW130" s="336"/>
      <c r="SEX130" s="336"/>
      <c r="SEY130" s="336"/>
      <c r="SEZ130" s="336"/>
      <c r="SFA130" s="336"/>
      <c r="SFB130" s="336"/>
      <c r="SFC130" s="171"/>
      <c r="SFD130" s="336"/>
      <c r="SFE130" s="336"/>
      <c r="SFF130" s="336"/>
      <c r="SFG130" s="336"/>
      <c r="SFH130" s="336"/>
      <c r="SFI130" s="336"/>
      <c r="SFJ130" s="336"/>
      <c r="SFK130" s="336"/>
      <c r="SFL130" s="336"/>
      <c r="SFM130" s="336"/>
      <c r="SFN130" s="171"/>
      <c r="SFO130" s="336"/>
      <c r="SFP130" s="336"/>
      <c r="SFQ130" s="336"/>
      <c r="SFR130" s="336"/>
      <c r="SFS130" s="336"/>
      <c r="SFT130" s="336"/>
      <c r="SFU130" s="336"/>
      <c r="SFV130" s="336"/>
      <c r="SFW130" s="336"/>
      <c r="SFX130" s="336"/>
      <c r="SFY130" s="171"/>
      <c r="SFZ130" s="336"/>
      <c r="SGA130" s="336"/>
      <c r="SGB130" s="336"/>
      <c r="SGC130" s="336"/>
      <c r="SGD130" s="336"/>
      <c r="SGE130" s="336"/>
      <c r="SGF130" s="336"/>
      <c r="SGG130" s="336"/>
      <c r="SGH130" s="336"/>
      <c r="SGI130" s="336"/>
      <c r="SGJ130" s="171"/>
      <c r="SGK130" s="336"/>
      <c r="SGL130" s="336"/>
      <c r="SGM130" s="336"/>
      <c r="SGN130" s="336"/>
      <c r="SGO130" s="336"/>
      <c r="SGP130" s="336"/>
      <c r="SGQ130" s="336"/>
      <c r="SGR130" s="336"/>
      <c r="SGS130" s="336"/>
      <c r="SGT130" s="336"/>
      <c r="SGU130" s="171"/>
      <c r="SGV130" s="336"/>
      <c r="SGW130" s="336"/>
      <c r="SGX130" s="336"/>
      <c r="SGY130" s="336"/>
      <c r="SGZ130" s="336"/>
      <c r="SHA130" s="336"/>
      <c r="SHB130" s="336"/>
      <c r="SHC130" s="336"/>
      <c r="SHD130" s="336"/>
      <c r="SHE130" s="336"/>
      <c r="SHF130" s="171"/>
      <c r="SHG130" s="336"/>
      <c r="SHH130" s="336"/>
      <c r="SHI130" s="336"/>
      <c r="SHJ130" s="336"/>
      <c r="SHK130" s="336"/>
      <c r="SHL130" s="336"/>
      <c r="SHM130" s="336"/>
      <c r="SHN130" s="336"/>
      <c r="SHO130" s="336"/>
      <c r="SHP130" s="336"/>
      <c r="SHQ130" s="171"/>
      <c r="SHR130" s="336"/>
      <c r="SHS130" s="336"/>
      <c r="SHT130" s="336"/>
      <c r="SHU130" s="336"/>
      <c r="SHV130" s="336"/>
      <c r="SHW130" s="336"/>
      <c r="SHX130" s="336"/>
      <c r="SHY130" s="336"/>
      <c r="SHZ130" s="336"/>
      <c r="SIA130" s="336"/>
      <c r="SIB130" s="171"/>
      <c r="SIC130" s="336"/>
      <c r="SID130" s="336"/>
      <c r="SIE130" s="336"/>
      <c r="SIF130" s="336"/>
      <c r="SIG130" s="336"/>
      <c r="SIH130" s="336"/>
      <c r="SII130" s="336"/>
      <c r="SIJ130" s="336"/>
      <c r="SIK130" s="336"/>
      <c r="SIL130" s="336"/>
      <c r="SIM130" s="171"/>
      <c r="SIN130" s="336"/>
      <c r="SIO130" s="336"/>
      <c r="SIP130" s="336"/>
      <c r="SIQ130" s="336"/>
      <c r="SIR130" s="336"/>
      <c r="SIS130" s="336"/>
      <c r="SIT130" s="336"/>
      <c r="SIU130" s="336"/>
      <c r="SIV130" s="336"/>
      <c r="SIW130" s="336"/>
      <c r="SIX130" s="171"/>
      <c r="SIY130" s="336"/>
      <c r="SIZ130" s="336"/>
      <c r="SJA130" s="336"/>
      <c r="SJB130" s="336"/>
      <c r="SJC130" s="336"/>
      <c r="SJD130" s="336"/>
      <c r="SJE130" s="336"/>
      <c r="SJF130" s="336"/>
      <c r="SJG130" s="336"/>
      <c r="SJH130" s="336"/>
      <c r="SJI130" s="171"/>
      <c r="SJJ130" s="336"/>
      <c r="SJK130" s="336"/>
      <c r="SJL130" s="336"/>
      <c r="SJM130" s="336"/>
      <c r="SJN130" s="336"/>
      <c r="SJO130" s="336"/>
      <c r="SJP130" s="336"/>
      <c r="SJQ130" s="336"/>
      <c r="SJR130" s="336"/>
      <c r="SJS130" s="336"/>
      <c r="SJT130" s="171"/>
      <c r="SJU130" s="336"/>
      <c r="SJV130" s="336"/>
      <c r="SJW130" s="336"/>
      <c r="SJX130" s="336"/>
      <c r="SJY130" s="336"/>
      <c r="SJZ130" s="336"/>
      <c r="SKA130" s="336"/>
      <c r="SKB130" s="336"/>
      <c r="SKC130" s="336"/>
      <c r="SKD130" s="336"/>
      <c r="SKE130" s="171"/>
      <c r="SKF130" s="336"/>
      <c r="SKG130" s="336"/>
      <c r="SKH130" s="336"/>
      <c r="SKI130" s="336"/>
      <c r="SKJ130" s="336"/>
      <c r="SKK130" s="336"/>
      <c r="SKL130" s="336"/>
      <c r="SKM130" s="336"/>
      <c r="SKN130" s="336"/>
      <c r="SKO130" s="336"/>
      <c r="SKP130" s="171"/>
      <c r="SKQ130" s="336"/>
      <c r="SKR130" s="336"/>
      <c r="SKS130" s="336"/>
      <c r="SKT130" s="336"/>
      <c r="SKU130" s="336"/>
      <c r="SKV130" s="336"/>
      <c r="SKW130" s="336"/>
      <c r="SKX130" s="336"/>
      <c r="SKY130" s="336"/>
      <c r="SKZ130" s="336"/>
      <c r="SLA130" s="171"/>
      <c r="SLB130" s="336"/>
      <c r="SLC130" s="336"/>
      <c r="SLD130" s="336"/>
      <c r="SLE130" s="336"/>
      <c r="SLF130" s="336"/>
      <c r="SLG130" s="336"/>
      <c r="SLH130" s="336"/>
      <c r="SLI130" s="336"/>
      <c r="SLJ130" s="336"/>
      <c r="SLK130" s="336"/>
      <c r="SLL130" s="171"/>
      <c r="SLM130" s="336"/>
      <c r="SLN130" s="336"/>
      <c r="SLO130" s="336"/>
      <c r="SLP130" s="336"/>
      <c r="SLQ130" s="336"/>
      <c r="SLR130" s="336"/>
      <c r="SLS130" s="336"/>
      <c r="SLT130" s="336"/>
      <c r="SLU130" s="336"/>
      <c r="SLV130" s="336"/>
      <c r="SLW130" s="171"/>
      <c r="SLX130" s="336"/>
      <c r="SLY130" s="336"/>
      <c r="SLZ130" s="336"/>
      <c r="SMA130" s="336"/>
      <c r="SMB130" s="336"/>
      <c r="SMC130" s="336"/>
      <c r="SMD130" s="336"/>
      <c r="SME130" s="336"/>
      <c r="SMF130" s="336"/>
      <c r="SMG130" s="336"/>
      <c r="SMH130" s="171"/>
      <c r="SMI130" s="336"/>
      <c r="SMJ130" s="336"/>
      <c r="SMK130" s="336"/>
      <c r="SML130" s="336"/>
      <c r="SMM130" s="336"/>
      <c r="SMN130" s="336"/>
      <c r="SMO130" s="336"/>
      <c r="SMP130" s="336"/>
      <c r="SMQ130" s="336"/>
      <c r="SMR130" s="336"/>
      <c r="SMS130" s="171"/>
      <c r="SMT130" s="336"/>
      <c r="SMU130" s="336"/>
      <c r="SMV130" s="336"/>
      <c r="SMW130" s="336"/>
      <c r="SMX130" s="336"/>
      <c r="SMY130" s="336"/>
      <c r="SMZ130" s="336"/>
      <c r="SNA130" s="336"/>
      <c r="SNB130" s="336"/>
      <c r="SNC130" s="336"/>
      <c r="SND130" s="171"/>
      <c r="SNE130" s="336"/>
      <c r="SNF130" s="336"/>
      <c r="SNG130" s="336"/>
      <c r="SNH130" s="336"/>
      <c r="SNI130" s="336"/>
      <c r="SNJ130" s="336"/>
      <c r="SNK130" s="336"/>
      <c r="SNL130" s="336"/>
      <c r="SNM130" s="336"/>
      <c r="SNN130" s="336"/>
      <c r="SNO130" s="171"/>
      <c r="SNP130" s="336"/>
      <c r="SNQ130" s="336"/>
      <c r="SNR130" s="336"/>
      <c r="SNS130" s="336"/>
      <c r="SNT130" s="336"/>
      <c r="SNU130" s="336"/>
      <c r="SNV130" s="336"/>
      <c r="SNW130" s="336"/>
      <c r="SNX130" s="336"/>
      <c r="SNY130" s="336"/>
      <c r="SNZ130" s="171"/>
      <c r="SOA130" s="336"/>
      <c r="SOB130" s="336"/>
      <c r="SOC130" s="336"/>
      <c r="SOD130" s="336"/>
      <c r="SOE130" s="336"/>
      <c r="SOF130" s="336"/>
      <c r="SOG130" s="336"/>
      <c r="SOH130" s="336"/>
      <c r="SOI130" s="336"/>
      <c r="SOJ130" s="336"/>
      <c r="SOK130" s="171"/>
      <c r="SOL130" s="336"/>
      <c r="SOM130" s="336"/>
      <c r="SON130" s="336"/>
      <c r="SOO130" s="336"/>
      <c r="SOP130" s="336"/>
      <c r="SOQ130" s="336"/>
      <c r="SOR130" s="336"/>
      <c r="SOS130" s="336"/>
      <c r="SOT130" s="336"/>
      <c r="SOU130" s="336"/>
      <c r="SOV130" s="171"/>
      <c r="SOW130" s="336"/>
      <c r="SOX130" s="336"/>
      <c r="SOY130" s="336"/>
      <c r="SOZ130" s="336"/>
      <c r="SPA130" s="336"/>
      <c r="SPB130" s="336"/>
      <c r="SPC130" s="336"/>
      <c r="SPD130" s="336"/>
      <c r="SPE130" s="336"/>
      <c r="SPF130" s="336"/>
      <c r="SPG130" s="171"/>
      <c r="SPH130" s="336"/>
      <c r="SPI130" s="336"/>
      <c r="SPJ130" s="336"/>
      <c r="SPK130" s="336"/>
      <c r="SPL130" s="336"/>
      <c r="SPM130" s="336"/>
      <c r="SPN130" s="336"/>
      <c r="SPO130" s="336"/>
      <c r="SPP130" s="336"/>
      <c r="SPQ130" s="336"/>
      <c r="SPR130" s="171"/>
      <c r="SPS130" s="336"/>
      <c r="SPT130" s="336"/>
      <c r="SPU130" s="336"/>
      <c r="SPV130" s="336"/>
      <c r="SPW130" s="336"/>
      <c r="SPX130" s="336"/>
      <c r="SPY130" s="336"/>
      <c r="SPZ130" s="336"/>
      <c r="SQA130" s="336"/>
      <c r="SQB130" s="336"/>
      <c r="SQC130" s="171"/>
      <c r="SQD130" s="336"/>
      <c r="SQE130" s="336"/>
      <c r="SQF130" s="336"/>
      <c r="SQG130" s="336"/>
      <c r="SQH130" s="336"/>
      <c r="SQI130" s="336"/>
      <c r="SQJ130" s="336"/>
      <c r="SQK130" s="336"/>
      <c r="SQL130" s="336"/>
      <c r="SQM130" s="336"/>
      <c r="SQN130" s="171"/>
      <c r="SQO130" s="336"/>
      <c r="SQP130" s="336"/>
      <c r="SQQ130" s="336"/>
      <c r="SQR130" s="336"/>
      <c r="SQS130" s="336"/>
      <c r="SQT130" s="336"/>
      <c r="SQU130" s="336"/>
      <c r="SQV130" s="336"/>
      <c r="SQW130" s="336"/>
      <c r="SQX130" s="336"/>
      <c r="SQY130" s="171"/>
      <c r="SQZ130" s="336"/>
      <c r="SRA130" s="336"/>
      <c r="SRB130" s="336"/>
      <c r="SRC130" s="336"/>
      <c r="SRD130" s="336"/>
      <c r="SRE130" s="336"/>
      <c r="SRF130" s="336"/>
      <c r="SRG130" s="336"/>
      <c r="SRH130" s="336"/>
      <c r="SRI130" s="336"/>
      <c r="SRJ130" s="171"/>
      <c r="SRK130" s="336"/>
      <c r="SRL130" s="336"/>
      <c r="SRM130" s="336"/>
      <c r="SRN130" s="336"/>
      <c r="SRO130" s="336"/>
      <c r="SRP130" s="336"/>
      <c r="SRQ130" s="336"/>
      <c r="SRR130" s="336"/>
      <c r="SRS130" s="336"/>
      <c r="SRT130" s="336"/>
      <c r="SRU130" s="171"/>
      <c r="SRV130" s="336"/>
      <c r="SRW130" s="336"/>
      <c r="SRX130" s="336"/>
      <c r="SRY130" s="336"/>
      <c r="SRZ130" s="336"/>
      <c r="SSA130" s="336"/>
      <c r="SSB130" s="336"/>
      <c r="SSC130" s="336"/>
      <c r="SSD130" s="336"/>
      <c r="SSE130" s="336"/>
      <c r="SSF130" s="171"/>
      <c r="SSG130" s="336"/>
      <c r="SSH130" s="336"/>
      <c r="SSI130" s="336"/>
      <c r="SSJ130" s="336"/>
      <c r="SSK130" s="336"/>
      <c r="SSL130" s="336"/>
      <c r="SSM130" s="336"/>
      <c r="SSN130" s="336"/>
      <c r="SSO130" s="336"/>
      <c r="SSP130" s="336"/>
      <c r="SSQ130" s="171"/>
      <c r="SSR130" s="336"/>
      <c r="SSS130" s="336"/>
      <c r="SST130" s="336"/>
      <c r="SSU130" s="336"/>
      <c r="SSV130" s="336"/>
      <c r="SSW130" s="336"/>
      <c r="SSX130" s="336"/>
      <c r="SSY130" s="336"/>
      <c r="SSZ130" s="336"/>
      <c r="STA130" s="336"/>
      <c r="STB130" s="171"/>
      <c r="STC130" s="336"/>
      <c r="STD130" s="336"/>
      <c r="STE130" s="336"/>
      <c r="STF130" s="336"/>
      <c r="STG130" s="336"/>
      <c r="STH130" s="336"/>
      <c r="STI130" s="336"/>
      <c r="STJ130" s="336"/>
      <c r="STK130" s="336"/>
      <c r="STL130" s="336"/>
      <c r="STM130" s="171"/>
      <c r="STN130" s="336"/>
      <c r="STO130" s="336"/>
      <c r="STP130" s="336"/>
      <c r="STQ130" s="336"/>
      <c r="STR130" s="336"/>
      <c r="STS130" s="336"/>
      <c r="STT130" s="336"/>
      <c r="STU130" s="336"/>
      <c r="STV130" s="336"/>
      <c r="STW130" s="336"/>
      <c r="STX130" s="171"/>
      <c r="STY130" s="336"/>
      <c r="STZ130" s="336"/>
      <c r="SUA130" s="336"/>
      <c r="SUB130" s="336"/>
      <c r="SUC130" s="336"/>
      <c r="SUD130" s="336"/>
      <c r="SUE130" s="336"/>
      <c r="SUF130" s="336"/>
      <c r="SUG130" s="336"/>
      <c r="SUH130" s="336"/>
      <c r="SUI130" s="171"/>
      <c r="SUJ130" s="336"/>
      <c r="SUK130" s="336"/>
      <c r="SUL130" s="336"/>
      <c r="SUM130" s="336"/>
      <c r="SUN130" s="336"/>
      <c r="SUO130" s="336"/>
      <c r="SUP130" s="336"/>
      <c r="SUQ130" s="336"/>
      <c r="SUR130" s="336"/>
      <c r="SUS130" s="336"/>
      <c r="SUT130" s="171"/>
      <c r="SUU130" s="336"/>
      <c r="SUV130" s="336"/>
      <c r="SUW130" s="336"/>
      <c r="SUX130" s="336"/>
      <c r="SUY130" s="336"/>
      <c r="SUZ130" s="336"/>
      <c r="SVA130" s="336"/>
      <c r="SVB130" s="336"/>
      <c r="SVC130" s="336"/>
      <c r="SVD130" s="336"/>
      <c r="SVE130" s="171"/>
      <c r="SVF130" s="336"/>
      <c r="SVG130" s="336"/>
      <c r="SVH130" s="336"/>
      <c r="SVI130" s="336"/>
      <c r="SVJ130" s="336"/>
      <c r="SVK130" s="336"/>
      <c r="SVL130" s="336"/>
      <c r="SVM130" s="336"/>
      <c r="SVN130" s="336"/>
      <c r="SVO130" s="336"/>
      <c r="SVP130" s="171"/>
      <c r="SVQ130" s="336"/>
      <c r="SVR130" s="336"/>
      <c r="SVS130" s="336"/>
      <c r="SVT130" s="336"/>
      <c r="SVU130" s="336"/>
      <c r="SVV130" s="336"/>
      <c r="SVW130" s="336"/>
      <c r="SVX130" s="336"/>
      <c r="SVY130" s="336"/>
      <c r="SVZ130" s="336"/>
      <c r="SWA130" s="171"/>
      <c r="SWB130" s="336"/>
      <c r="SWC130" s="336"/>
      <c r="SWD130" s="336"/>
      <c r="SWE130" s="336"/>
      <c r="SWF130" s="336"/>
      <c r="SWG130" s="336"/>
      <c r="SWH130" s="336"/>
      <c r="SWI130" s="336"/>
      <c r="SWJ130" s="336"/>
      <c r="SWK130" s="336"/>
      <c r="SWL130" s="171"/>
      <c r="SWM130" s="336"/>
      <c r="SWN130" s="336"/>
      <c r="SWO130" s="336"/>
      <c r="SWP130" s="336"/>
      <c r="SWQ130" s="336"/>
      <c r="SWR130" s="336"/>
      <c r="SWS130" s="336"/>
      <c r="SWT130" s="336"/>
      <c r="SWU130" s="336"/>
      <c r="SWV130" s="336"/>
      <c r="SWW130" s="171"/>
      <c r="SWX130" s="336"/>
      <c r="SWY130" s="336"/>
      <c r="SWZ130" s="336"/>
      <c r="SXA130" s="336"/>
      <c r="SXB130" s="336"/>
      <c r="SXC130" s="336"/>
      <c r="SXD130" s="336"/>
      <c r="SXE130" s="336"/>
      <c r="SXF130" s="336"/>
      <c r="SXG130" s="336"/>
      <c r="SXH130" s="171"/>
      <c r="SXI130" s="336"/>
      <c r="SXJ130" s="336"/>
      <c r="SXK130" s="336"/>
      <c r="SXL130" s="336"/>
      <c r="SXM130" s="336"/>
      <c r="SXN130" s="336"/>
      <c r="SXO130" s="336"/>
      <c r="SXP130" s="336"/>
      <c r="SXQ130" s="336"/>
      <c r="SXR130" s="336"/>
      <c r="SXS130" s="171"/>
      <c r="SXT130" s="336"/>
      <c r="SXU130" s="336"/>
      <c r="SXV130" s="336"/>
      <c r="SXW130" s="336"/>
      <c r="SXX130" s="336"/>
      <c r="SXY130" s="336"/>
      <c r="SXZ130" s="336"/>
      <c r="SYA130" s="336"/>
      <c r="SYB130" s="336"/>
      <c r="SYC130" s="336"/>
      <c r="SYD130" s="171"/>
      <c r="SYE130" s="336"/>
      <c r="SYF130" s="336"/>
      <c r="SYG130" s="336"/>
      <c r="SYH130" s="336"/>
      <c r="SYI130" s="336"/>
      <c r="SYJ130" s="336"/>
      <c r="SYK130" s="336"/>
      <c r="SYL130" s="336"/>
      <c r="SYM130" s="336"/>
      <c r="SYN130" s="336"/>
      <c r="SYO130" s="171"/>
      <c r="SYP130" s="336"/>
      <c r="SYQ130" s="336"/>
      <c r="SYR130" s="336"/>
      <c r="SYS130" s="336"/>
      <c r="SYT130" s="336"/>
      <c r="SYU130" s="336"/>
      <c r="SYV130" s="336"/>
      <c r="SYW130" s="336"/>
      <c r="SYX130" s="336"/>
      <c r="SYY130" s="336"/>
      <c r="SYZ130" s="171"/>
      <c r="SZA130" s="336"/>
      <c r="SZB130" s="336"/>
      <c r="SZC130" s="336"/>
      <c r="SZD130" s="336"/>
      <c r="SZE130" s="336"/>
      <c r="SZF130" s="336"/>
      <c r="SZG130" s="336"/>
      <c r="SZH130" s="336"/>
      <c r="SZI130" s="336"/>
      <c r="SZJ130" s="336"/>
      <c r="SZK130" s="171"/>
      <c r="SZL130" s="336"/>
      <c r="SZM130" s="336"/>
      <c r="SZN130" s="336"/>
      <c r="SZO130" s="336"/>
      <c r="SZP130" s="336"/>
      <c r="SZQ130" s="336"/>
      <c r="SZR130" s="336"/>
      <c r="SZS130" s="336"/>
      <c r="SZT130" s="336"/>
      <c r="SZU130" s="336"/>
      <c r="SZV130" s="171"/>
      <c r="SZW130" s="336"/>
      <c r="SZX130" s="336"/>
      <c r="SZY130" s="336"/>
      <c r="SZZ130" s="336"/>
      <c r="TAA130" s="336"/>
      <c r="TAB130" s="336"/>
      <c r="TAC130" s="336"/>
      <c r="TAD130" s="336"/>
      <c r="TAE130" s="336"/>
      <c r="TAF130" s="336"/>
      <c r="TAG130" s="171"/>
      <c r="TAH130" s="336"/>
      <c r="TAI130" s="336"/>
      <c r="TAJ130" s="336"/>
      <c r="TAK130" s="336"/>
      <c r="TAL130" s="336"/>
      <c r="TAM130" s="336"/>
      <c r="TAN130" s="336"/>
      <c r="TAO130" s="336"/>
      <c r="TAP130" s="336"/>
      <c r="TAQ130" s="336"/>
      <c r="TAR130" s="171"/>
      <c r="TAS130" s="336"/>
      <c r="TAT130" s="336"/>
      <c r="TAU130" s="336"/>
      <c r="TAV130" s="336"/>
      <c r="TAW130" s="336"/>
      <c r="TAX130" s="336"/>
      <c r="TAY130" s="336"/>
      <c r="TAZ130" s="336"/>
      <c r="TBA130" s="336"/>
      <c r="TBB130" s="336"/>
      <c r="TBC130" s="171"/>
      <c r="TBD130" s="336"/>
      <c r="TBE130" s="336"/>
      <c r="TBF130" s="336"/>
      <c r="TBG130" s="336"/>
      <c r="TBH130" s="336"/>
      <c r="TBI130" s="336"/>
      <c r="TBJ130" s="336"/>
      <c r="TBK130" s="336"/>
      <c r="TBL130" s="336"/>
      <c r="TBM130" s="336"/>
      <c r="TBN130" s="171"/>
      <c r="TBO130" s="336"/>
      <c r="TBP130" s="336"/>
      <c r="TBQ130" s="336"/>
      <c r="TBR130" s="336"/>
      <c r="TBS130" s="336"/>
      <c r="TBT130" s="336"/>
      <c r="TBU130" s="336"/>
      <c r="TBV130" s="336"/>
      <c r="TBW130" s="336"/>
      <c r="TBX130" s="336"/>
      <c r="TBY130" s="171"/>
      <c r="TBZ130" s="336"/>
      <c r="TCA130" s="336"/>
      <c r="TCB130" s="336"/>
      <c r="TCC130" s="336"/>
      <c r="TCD130" s="336"/>
      <c r="TCE130" s="336"/>
      <c r="TCF130" s="336"/>
      <c r="TCG130" s="336"/>
      <c r="TCH130" s="336"/>
      <c r="TCI130" s="336"/>
      <c r="TCJ130" s="171"/>
      <c r="TCK130" s="336"/>
      <c r="TCL130" s="336"/>
      <c r="TCM130" s="336"/>
      <c r="TCN130" s="336"/>
      <c r="TCO130" s="336"/>
      <c r="TCP130" s="336"/>
      <c r="TCQ130" s="336"/>
      <c r="TCR130" s="336"/>
      <c r="TCS130" s="336"/>
      <c r="TCT130" s="336"/>
      <c r="TCU130" s="171"/>
      <c r="TCV130" s="336"/>
      <c r="TCW130" s="336"/>
      <c r="TCX130" s="336"/>
      <c r="TCY130" s="336"/>
      <c r="TCZ130" s="336"/>
      <c r="TDA130" s="336"/>
      <c r="TDB130" s="336"/>
      <c r="TDC130" s="336"/>
      <c r="TDD130" s="336"/>
      <c r="TDE130" s="336"/>
      <c r="TDF130" s="171"/>
      <c r="TDG130" s="336"/>
      <c r="TDH130" s="336"/>
      <c r="TDI130" s="336"/>
      <c r="TDJ130" s="336"/>
      <c r="TDK130" s="336"/>
      <c r="TDL130" s="336"/>
      <c r="TDM130" s="336"/>
      <c r="TDN130" s="336"/>
      <c r="TDO130" s="336"/>
      <c r="TDP130" s="336"/>
      <c r="TDQ130" s="171"/>
      <c r="TDR130" s="336"/>
      <c r="TDS130" s="336"/>
      <c r="TDT130" s="336"/>
      <c r="TDU130" s="336"/>
      <c r="TDV130" s="336"/>
      <c r="TDW130" s="336"/>
      <c r="TDX130" s="336"/>
      <c r="TDY130" s="336"/>
      <c r="TDZ130" s="336"/>
      <c r="TEA130" s="336"/>
      <c r="TEB130" s="171"/>
      <c r="TEC130" s="336"/>
      <c r="TED130" s="336"/>
      <c r="TEE130" s="336"/>
      <c r="TEF130" s="336"/>
      <c r="TEG130" s="336"/>
      <c r="TEH130" s="336"/>
      <c r="TEI130" s="336"/>
      <c r="TEJ130" s="336"/>
      <c r="TEK130" s="336"/>
      <c r="TEL130" s="336"/>
      <c r="TEM130" s="171"/>
      <c r="TEN130" s="336"/>
      <c r="TEO130" s="336"/>
      <c r="TEP130" s="336"/>
      <c r="TEQ130" s="336"/>
      <c r="TER130" s="336"/>
      <c r="TES130" s="336"/>
      <c r="TET130" s="336"/>
      <c r="TEU130" s="336"/>
      <c r="TEV130" s="336"/>
      <c r="TEW130" s="336"/>
      <c r="TEX130" s="171"/>
      <c r="TEY130" s="336"/>
      <c r="TEZ130" s="336"/>
      <c r="TFA130" s="336"/>
      <c r="TFB130" s="336"/>
      <c r="TFC130" s="336"/>
      <c r="TFD130" s="336"/>
      <c r="TFE130" s="336"/>
      <c r="TFF130" s="336"/>
      <c r="TFG130" s="336"/>
      <c r="TFH130" s="336"/>
      <c r="TFI130" s="171"/>
      <c r="TFJ130" s="336"/>
      <c r="TFK130" s="336"/>
      <c r="TFL130" s="336"/>
      <c r="TFM130" s="336"/>
      <c r="TFN130" s="336"/>
      <c r="TFO130" s="336"/>
      <c r="TFP130" s="336"/>
      <c r="TFQ130" s="336"/>
      <c r="TFR130" s="336"/>
      <c r="TFS130" s="336"/>
      <c r="TFT130" s="171"/>
      <c r="TFU130" s="336"/>
      <c r="TFV130" s="336"/>
      <c r="TFW130" s="336"/>
      <c r="TFX130" s="336"/>
      <c r="TFY130" s="336"/>
      <c r="TFZ130" s="336"/>
      <c r="TGA130" s="336"/>
      <c r="TGB130" s="336"/>
      <c r="TGC130" s="336"/>
      <c r="TGD130" s="336"/>
      <c r="TGE130" s="171"/>
      <c r="TGF130" s="336"/>
      <c r="TGG130" s="336"/>
      <c r="TGH130" s="336"/>
      <c r="TGI130" s="336"/>
      <c r="TGJ130" s="336"/>
      <c r="TGK130" s="336"/>
      <c r="TGL130" s="336"/>
      <c r="TGM130" s="336"/>
      <c r="TGN130" s="336"/>
      <c r="TGO130" s="336"/>
      <c r="TGP130" s="171"/>
      <c r="TGQ130" s="336"/>
      <c r="TGR130" s="336"/>
      <c r="TGS130" s="336"/>
      <c r="TGT130" s="336"/>
      <c r="TGU130" s="336"/>
      <c r="TGV130" s="336"/>
      <c r="TGW130" s="336"/>
      <c r="TGX130" s="336"/>
      <c r="TGY130" s="336"/>
      <c r="TGZ130" s="336"/>
      <c r="THA130" s="171"/>
      <c r="THB130" s="336"/>
      <c r="THC130" s="336"/>
      <c r="THD130" s="336"/>
      <c r="THE130" s="336"/>
      <c r="THF130" s="336"/>
      <c r="THG130" s="336"/>
      <c r="THH130" s="336"/>
      <c r="THI130" s="336"/>
      <c r="THJ130" s="336"/>
      <c r="THK130" s="336"/>
      <c r="THL130" s="171"/>
      <c r="THM130" s="336"/>
      <c r="THN130" s="336"/>
      <c r="THO130" s="336"/>
      <c r="THP130" s="336"/>
      <c r="THQ130" s="336"/>
      <c r="THR130" s="336"/>
      <c r="THS130" s="336"/>
      <c r="THT130" s="336"/>
      <c r="THU130" s="336"/>
      <c r="THV130" s="336"/>
      <c r="THW130" s="171"/>
      <c r="THX130" s="336"/>
      <c r="THY130" s="336"/>
      <c r="THZ130" s="336"/>
      <c r="TIA130" s="336"/>
      <c r="TIB130" s="336"/>
      <c r="TIC130" s="336"/>
      <c r="TID130" s="336"/>
      <c r="TIE130" s="336"/>
      <c r="TIF130" s="336"/>
      <c r="TIG130" s="336"/>
      <c r="TIH130" s="171"/>
      <c r="TII130" s="336"/>
      <c r="TIJ130" s="336"/>
      <c r="TIK130" s="336"/>
      <c r="TIL130" s="336"/>
      <c r="TIM130" s="336"/>
      <c r="TIN130" s="336"/>
      <c r="TIO130" s="336"/>
      <c r="TIP130" s="336"/>
      <c r="TIQ130" s="336"/>
      <c r="TIR130" s="336"/>
      <c r="TIS130" s="171"/>
      <c r="TIT130" s="336"/>
      <c r="TIU130" s="336"/>
      <c r="TIV130" s="336"/>
      <c r="TIW130" s="336"/>
      <c r="TIX130" s="336"/>
      <c r="TIY130" s="336"/>
      <c r="TIZ130" s="336"/>
      <c r="TJA130" s="336"/>
      <c r="TJB130" s="336"/>
      <c r="TJC130" s="336"/>
      <c r="TJD130" s="171"/>
      <c r="TJE130" s="336"/>
      <c r="TJF130" s="336"/>
      <c r="TJG130" s="336"/>
      <c r="TJH130" s="336"/>
      <c r="TJI130" s="336"/>
      <c r="TJJ130" s="336"/>
      <c r="TJK130" s="336"/>
      <c r="TJL130" s="336"/>
      <c r="TJM130" s="336"/>
      <c r="TJN130" s="336"/>
      <c r="TJO130" s="171"/>
      <c r="TJP130" s="336"/>
      <c r="TJQ130" s="336"/>
      <c r="TJR130" s="336"/>
      <c r="TJS130" s="336"/>
      <c r="TJT130" s="336"/>
      <c r="TJU130" s="336"/>
      <c r="TJV130" s="336"/>
      <c r="TJW130" s="336"/>
      <c r="TJX130" s="336"/>
      <c r="TJY130" s="336"/>
      <c r="TJZ130" s="171"/>
      <c r="TKA130" s="336"/>
      <c r="TKB130" s="336"/>
      <c r="TKC130" s="336"/>
      <c r="TKD130" s="336"/>
      <c r="TKE130" s="336"/>
      <c r="TKF130" s="336"/>
      <c r="TKG130" s="336"/>
      <c r="TKH130" s="336"/>
      <c r="TKI130" s="336"/>
      <c r="TKJ130" s="336"/>
      <c r="TKK130" s="171"/>
      <c r="TKL130" s="336"/>
      <c r="TKM130" s="336"/>
      <c r="TKN130" s="336"/>
      <c r="TKO130" s="336"/>
      <c r="TKP130" s="336"/>
      <c r="TKQ130" s="336"/>
      <c r="TKR130" s="336"/>
      <c r="TKS130" s="336"/>
      <c r="TKT130" s="336"/>
      <c r="TKU130" s="336"/>
      <c r="TKV130" s="171"/>
      <c r="TKW130" s="336"/>
      <c r="TKX130" s="336"/>
      <c r="TKY130" s="336"/>
      <c r="TKZ130" s="336"/>
      <c r="TLA130" s="336"/>
      <c r="TLB130" s="336"/>
      <c r="TLC130" s="336"/>
      <c r="TLD130" s="336"/>
      <c r="TLE130" s="336"/>
      <c r="TLF130" s="336"/>
      <c r="TLG130" s="171"/>
      <c r="TLH130" s="336"/>
      <c r="TLI130" s="336"/>
      <c r="TLJ130" s="336"/>
      <c r="TLK130" s="336"/>
      <c r="TLL130" s="336"/>
      <c r="TLM130" s="336"/>
      <c r="TLN130" s="336"/>
      <c r="TLO130" s="336"/>
      <c r="TLP130" s="336"/>
      <c r="TLQ130" s="336"/>
      <c r="TLR130" s="171"/>
      <c r="TLS130" s="336"/>
      <c r="TLT130" s="336"/>
      <c r="TLU130" s="336"/>
      <c r="TLV130" s="336"/>
      <c r="TLW130" s="336"/>
      <c r="TLX130" s="336"/>
      <c r="TLY130" s="336"/>
      <c r="TLZ130" s="336"/>
      <c r="TMA130" s="336"/>
      <c r="TMB130" s="336"/>
      <c r="TMC130" s="171"/>
      <c r="TMD130" s="336"/>
      <c r="TME130" s="336"/>
      <c r="TMF130" s="336"/>
      <c r="TMG130" s="336"/>
      <c r="TMH130" s="336"/>
      <c r="TMI130" s="336"/>
      <c r="TMJ130" s="336"/>
      <c r="TMK130" s="336"/>
      <c r="TML130" s="336"/>
      <c r="TMM130" s="336"/>
      <c r="TMN130" s="171"/>
      <c r="TMO130" s="336"/>
      <c r="TMP130" s="336"/>
      <c r="TMQ130" s="336"/>
      <c r="TMR130" s="336"/>
      <c r="TMS130" s="336"/>
      <c r="TMT130" s="336"/>
      <c r="TMU130" s="336"/>
      <c r="TMV130" s="336"/>
      <c r="TMW130" s="336"/>
      <c r="TMX130" s="336"/>
      <c r="TMY130" s="171"/>
      <c r="TMZ130" s="336"/>
      <c r="TNA130" s="336"/>
      <c r="TNB130" s="336"/>
      <c r="TNC130" s="336"/>
      <c r="TND130" s="336"/>
      <c r="TNE130" s="336"/>
      <c r="TNF130" s="336"/>
      <c r="TNG130" s="336"/>
      <c r="TNH130" s="336"/>
      <c r="TNI130" s="336"/>
      <c r="TNJ130" s="171"/>
      <c r="TNK130" s="336"/>
      <c r="TNL130" s="336"/>
      <c r="TNM130" s="336"/>
      <c r="TNN130" s="336"/>
      <c r="TNO130" s="336"/>
      <c r="TNP130" s="336"/>
      <c r="TNQ130" s="336"/>
      <c r="TNR130" s="336"/>
      <c r="TNS130" s="336"/>
      <c r="TNT130" s="336"/>
      <c r="TNU130" s="171"/>
      <c r="TNV130" s="336"/>
      <c r="TNW130" s="336"/>
      <c r="TNX130" s="336"/>
      <c r="TNY130" s="336"/>
      <c r="TNZ130" s="336"/>
      <c r="TOA130" s="336"/>
      <c r="TOB130" s="336"/>
      <c r="TOC130" s="336"/>
      <c r="TOD130" s="336"/>
      <c r="TOE130" s="336"/>
      <c r="TOF130" s="171"/>
      <c r="TOG130" s="336"/>
      <c r="TOH130" s="336"/>
      <c r="TOI130" s="336"/>
      <c r="TOJ130" s="336"/>
      <c r="TOK130" s="336"/>
      <c r="TOL130" s="336"/>
      <c r="TOM130" s="336"/>
      <c r="TON130" s="336"/>
      <c r="TOO130" s="336"/>
      <c r="TOP130" s="336"/>
      <c r="TOQ130" s="171"/>
      <c r="TOR130" s="336"/>
      <c r="TOS130" s="336"/>
      <c r="TOT130" s="336"/>
      <c r="TOU130" s="336"/>
      <c r="TOV130" s="336"/>
      <c r="TOW130" s="336"/>
      <c r="TOX130" s="336"/>
      <c r="TOY130" s="336"/>
      <c r="TOZ130" s="336"/>
      <c r="TPA130" s="336"/>
      <c r="TPB130" s="171"/>
      <c r="TPC130" s="336"/>
      <c r="TPD130" s="336"/>
      <c r="TPE130" s="336"/>
      <c r="TPF130" s="336"/>
      <c r="TPG130" s="336"/>
      <c r="TPH130" s="336"/>
      <c r="TPI130" s="336"/>
      <c r="TPJ130" s="336"/>
      <c r="TPK130" s="336"/>
      <c r="TPL130" s="336"/>
      <c r="TPM130" s="171"/>
      <c r="TPN130" s="336"/>
      <c r="TPO130" s="336"/>
      <c r="TPP130" s="336"/>
      <c r="TPQ130" s="336"/>
      <c r="TPR130" s="336"/>
      <c r="TPS130" s="336"/>
      <c r="TPT130" s="336"/>
      <c r="TPU130" s="336"/>
      <c r="TPV130" s="336"/>
      <c r="TPW130" s="336"/>
      <c r="TPX130" s="171"/>
      <c r="TPY130" s="336"/>
      <c r="TPZ130" s="336"/>
      <c r="TQA130" s="336"/>
      <c r="TQB130" s="336"/>
      <c r="TQC130" s="336"/>
      <c r="TQD130" s="336"/>
      <c r="TQE130" s="336"/>
      <c r="TQF130" s="336"/>
      <c r="TQG130" s="336"/>
      <c r="TQH130" s="336"/>
      <c r="TQI130" s="171"/>
      <c r="TQJ130" s="336"/>
      <c r="TQK130" s="336"/>
      <c r="TQL130" s="336"/>
      <c r="TQM130" s="336"/>
      <c r="TQN130" s="336"/>
      <c r="TQO130" s="336"/>
      <c r="TQP130" s="336"/>
      <c r="TQQ130" s="336"/>
      <c r="TQR130" s="336"/>
      <c r="TQS130" s="336"/>
      <c r="TQT130" s="171"/>
      <c r="TQU130" s="336"/>
      <c r="TQV130" s="336"/>
      <c r="TQW130" s="336"/>
      <c r="TQX130" s="336"/>
      <c r="TQY130" s="336"/>
      <c r="TQZ130" s="336"/>
      <c r="TRA130" s="336"/>
      <c r="TRB130" s="336"/>
      <c r="TRC130" s="336"/>
      <c r="TRD130" s="336"/>
      <c r="TRE130" s="171"/>
      <c r="TRF130" s="336"/>
      <c r="TRG130" s="336"/>
      <c r="TRH130" s="336"/>
      <c r="TRI130" s="336"/>
      <c r="TRJ130" s="336"/>
      <c r="TRK130" s="336"/>
      <c r="TRL130" s="336"/>
      <c r="TRM130" s="336"/>
      <c r="TRN130" s="336"/>
      <c r="TRO130" s="336"/>
      <c r="TRP130" s="171"/>
      <c r="TRQ130" s="336"/>
      <c r="TRR130" s="336"/>
      <c r="TRS130" s="336"/>
      <c r="TRT130" s="336"/>
      <c r="TRU130" s="336"/>
      <c r="TRV130" s="336"/>
      <c r="TRW130" s="336"/>
      <c r="TRX130" s="336"/>
      <c r="TRY130" s="336"/>
      <c r="TRZ130" s="336"/>
      <c r="TSA130" s="171"/>
      <c r="TSB130" s="336"/>
      <c r="TSC130" s="336"/>
      <c r="TSD130" s="336"/>
      <c r="TSE130" s="336"/>
      <c r="TSF130" s="336"/>
      <c r="TSG130" s="336"/>
      <c r="TSH130" s="336"/>
      <c r="TSI130" s="336"/>
      <c r="TSJ130" s="336"/>
      <c r="TSK130" s="336"/>
      <c r="TSL130" s="171"/>
      <c r="TSM130" s="336"/>
      <c r="TSN130" s="336"/>
      <c r="TSO130" s="336"/>
      <c r="TSP130" s="336"/>
      <c r="TSQ130" s="336"/>
      <c r="TSR130" s="336"/>
      <c r="TSS130" s="336"/>
      <c r="TST130" s="336"/>
      <c r="TSU130" s="336"/>
      <c r="TSV130" s="336"/>
      <c r="TSW130" s="171"/>
      <c r="TSX130" s="336"/>
      <c r="TSY130" s="336"/>
      <c r="TSZ130" s="336"/>
      <c r="TTA130" s="336"/>
      <c r="TTB130" s="336"/>
      <c r="TTC130" s="336"/>
      <c r="TTD130" s="336"/>
      <c r="TTE130" s="336"/>
      <c r="TTF130" s="336"/>
      <c r="TTG130" s="336"/>
      <c r="TTH130" s="171"/>
      <c r="TTI130" s="336"/>
      <c r="TTJ130" s="336"/>
      <c r="TTK130" s="336"/>
      <c r="TTL130" s="336"/>
      <c r="TTM130" s="336"/>
      <c r="TTN130" s="336"/>
      <c r="TTO130" s="336"/>
      <c r="TTP130" s="336"/>
      <c r="TTQ130" s="336"/>
      <c r="TTR130" s="336"/>
      <c r="TTS130" s="171"/>
      <c r="TTT130" s="336"/>
      <c r="TTU130" s="336"/>
      <c r="TTV130" s="336"/>
      <c r="TTW130" s="336"/>
      <c r="TTX130" s="336"/>
      <c r="TTY130" s="336"/>
      <c r="TTZ130" s="336"/>
      <c r="TUA130" s="336"/>
      <c r="TUB130" s="336"/>
      <c r="TUC130" s="336"/>
      <c r="TUD130" s="171"/>
      <c r="TUE130" s="336"/>
      <c r="TUF130" s="336"/>
      <c r="TUG130" s="336"/>
      <c r="TUH130" s="336"/>
      <c r="TUI130" s="336"/>
      <c r="TUJ130" s="336"/>
      <c r="TUK130" s="336"/>
      <c r="TUL130" s="336"/>
      <c r="TUM130" s="336"/>
      <c r="TUN130" s="336"/>
      <c r="TUO130" s="171"/>
      <c r="TUP130" s="336"/>
      <c r="TUQ130" s="336"/>
      <c r="TUR130" s="336"/>
      <c r="TUS130" s="336"/>
      <c r="TUT130" s="336"/>
      <c r="TUU130" s="336"/>
      <c r="TUV130" s="336"/>
      <c r="TUW130" s="336"/>
      <c r="TUX130" s="336"/>
      <c r="TUY130" s="336"/>
      <c r="TUZ130" s="171"/>
      <c r="TVA130" s="336"/>
      <c r="TVB130" s="336"/>
      <c r="TVC130" s="336"/>
      <c r="TVD130" s="336"/>
      <c r="TVE130" s="336"/>
      <c r="TVF130" s="336"/>
      <c r="TVG130" s="336"/>
      <c r="TVH130" s="336"/>
      <c r="TVI130" s="336"/>
      <c r="TVJ130" s="336"/>
      <c r="TVK130" s="171"/>
      <c r="TVL130" s="336"/>
      <c r="TVM130" s="336"/>
      <c r="TVN130" s="336"/>
      <c r="TVO130" s="336"/>
      <c r="TVP130" s="336"/>
      <c r="TVQ130" s="336"/>
      <c r="TVR130" s="336"/>
      <c r="TVS130" s="336"/>
      <c r="TVT130" s="336"/>
      <c r="TVU130" s="336"/>
      <c r="TVV130" s="171"/>
      <c r="TVW130" s="336"/>
      <c r="TVX130" s="336"/>
      <c r="TVY130" s="336"/>
      <c r="TVZ130" s="336"/>
      <c r="TWA130" s="336"/>
      <c r="TWB130" s="336"/>
      <c r="TWC130" s="336"/>
      <c r="TWD130" s="336"/>
      <c r="TWE130" s="336"/>
      <c r="TWF130" s="336"/>
      <c r="TWG130" s="171"/>
      <c r="TWH130" s="336"/>
      <c r="TWI130" s="336"/>
      <c r="TWJ130" s="336"/>
      <c r="TWK130" s="336"/>
      <c r="TWL130" s="336"/>
      <c r="TWM130" s="336"/>
      <c r="TWN130" s="336"/>
      <c r="TWO130" s="336"/>
      <c r="TWP130" s="336"/>
      <c r="TWQ130" s="336"/>
      <c r="TWR130" s="171"/>
      <c r="TWS130" s="336"/>
      <c r="TWT130" s="336"/>
      <c r="TWU130" s="336"/>
      <c r="TWV130" s="336"/>
      <c r="TWW130" s="336"/>
      <c r="TWX130" s="336"/>
      <c r="TWY130" s="336"/>
      <c r="TWZ130" s="336"/>
      <c r="TXA130" s="336"/>
      <c r="TXB130" s="336"/>
      <c r="TXC130" s="171"/>
      <c r="TXD130" s="336"/>
      <c r="TXE130" s="336"/>
      <c r="TXF130" s="336"/>
      <c r="TXG130" s="336"/>
      <c r="TXH130" s="336"/>
      <c r="TXI130" s="336"/>
      <c r="TXJ130" s="336"/>
      <c r="TXK130" s="336"/>
      <c r="TXL130" s="336"/>
      <c r="TXM130" s="336"/>
      <c r="TXN130" s="171"/>
      <c r="TXO130" s="336"/>
      <c r="TXP130" s="336"/>
      <c r="TXQ130" s="336"/>
      <c r="TXR130" s="336"/>
      <c r="TXS130" s="336"/>
      <c r="TXT130" s="336"/>
      <c r="TXU130" s="336"/>
      <c r="TXV130" s="336"/>
      <c r="TXW130" s="336"/>
      <c r="TXX130" s="336"/>
      <c r="TXY130" s="171"/>
      <c r="TXZ130" s="336"/>
      <c r="TYA130" s="336"/>
      <c r="TYB130" s="336"/>
      <c r="TYC130" s="336"/>
      <c r="TYD130" s="336"/>
      <c r="TYE130" s="336"/>
      <c r="TYF130" s="336"/>
      <c r="TYG130" s="336"/>
      <c r="TYH130" s="336"/>
      <c r="TYI130" s="336"/>
      <c r="TYJ130" s="171"/>
      <c r="TYK130" s="336"/>
      <c r="TYL130" s="336"/>
      <c r="TYM130" s="336"/>
      <c r="TYN130" s="336"/>
      <c r="TYO130" s="336"/>
      <c r="TYP130" s="336"/>
      <c r="TYQ130" s="336"/>
      <c r="TYR130" s="336"/>
      <c r="TYS130" s="336"/>
      <c r="TYT130" s="336"/>
      <c r="TYU130" s="171"/>
      <c r="TYV130" s="336"/>
      <c r="TYW130" s="336"/>
      <c r="TYX130" s="336"/>
      <c r="TYY130" s="336"/>
      <c r="TYZ130" s="336"/>
      <c r="TZA130" s="336"/>
      <c r="TZB130" s="336"/>
      <c r="TZC130" s="336"/>
      <c r="TZD130" s="336"/>
      <c r="TZE130" s="336"/>
      <c r="TZF130" s="171"/>
      <c r="TZG130" s="336"/>
      <c r="TZH130" s="336"/>
      <c r="TZI130" s="336"/>
      <c r="TZJ130" s="336"/>
      <c r="TZK130" s="336"/>
      <c r="TZL130" s="336"/>
      <c r="TZM130" s="336"/>
      <c r="TZN130" s="336"/>
      <c r="TZO130" s="336"/>
      <c r="TZP130" s="336"/>
      <c r="TZQ130" s="171"/>
      <c r="TZR130" s="336"/>
      <c r="TZS130" s="336"/>
      <c r="TZT130" s="336"/>
      <c r="TZU130" s="336"/>
      <c r="TZV130" s="336"/>
      <c r="TZW130" s="336"/>
      <c r="TZX130" s="336"/>
      <c r="TZY130" s="336"/>
      <c r="TZZ130" s="336"/>
      <c r="UAA130" s="336"/>
      <c r="UAB130" s="171"/>
      <c r="UAC130" s="336"/>
      <c r="UAD130" s="336"/>
      <c r="UAE130" s="336"/>
      <c r="UAF130" s="336"/>
      <c r="UAG130" s="336"/>
      <c r="UAH130" s="336"/>
      <c r="UAI130" s="336"/>
      <c r="UAJ130" s="336"/>
      <c r="UAK130" s="336"/>
      <c r="UAL130" s="336"/>
      <c r="UAM130" s="171"/>
      <c r="UAN130" s="336"/>
      <c r="UAO130" s="336"/>
      <c r="UAP130" s="336"/>
      <c r="UAQ130" s="336"/>
      <c r="UAR130" s="336"/>
      <c r="UAS130" s="336"/>
      <c r="UAT130" s="336"/>
      <c r="UAU130" s="336"/>
      <c r="UAV130" s="336"/>
      <c r="UAW130" s="336"/>
      <c r="UAX130" s="171"/>
      <c r="UAY130" s="336"/>
      <c r="UAZ130" s="336"/>
      <c r="UBA130" s="336"/>
      <c r="UBB130" s="336"/>
      <c r="UBC130" s="336"/>
      <c r="UBD130" s="336"/>
      <c r="UBE130" s="336"/>
      <c r="UBF130" s="336"/>
      <c r="UBG130" s="336"/>
      <c r="UBH130" s="336"/>
      <c r="UBI130" s="171"/>
      <c r="UBJ130" s="336"/>
      <c r="UBK130" s="336"/>
      <c r="UBL130" s="336"/>
      <c r="UBM130" s="336"/>
      <c r="UBN130" s="336"/>
      <c r="UBO130" s="336"/>
      <c r="UBP130" s="336"/>
      <c r="UBQ130" s="336"/>
      <c r="UBR130" s="336"/>
      <c r="UBS130" s="336"/>
      <c r="UBT130" s="171"/>
      <c r="UBU130" s="336"/>
      <c r="UBV130" s="336"/>
      <c r="UBW130" s="336"/>
      <c r="UBX130" s="336"/>
      <c r="UBY130" s="336"/>
      <c r="UBZ130" s="336"/>
      <c r="UCA130" s="336"/>
      <c r="UCB130" s="336"/>
      <c r="UCC130" s="336"/>
      <c r="UCD130" s="336"/>
      <c r="UCE130" s="171"/>
      <c r="UCF130" s="336"/>
      <c r="UCG130" s="336"/>
      <c r="UCH130" s="336"/>
      <c r="UCI130" s="336"/>
      <c r="UCJ130" s="336"/>
      <c r="UCK130" s="336"/>
      <c r="UCL130" s="336"/>
      <c r="UCM130" s="336"/>
      <c r="UCN130" s="336"/>
      <c r="UCO130" s="336"/>
      <c r="UCP130" s="171"/>
      <c r="UCQ130" s="336"/>
      <c r="UCR130" s="336"/>
      <c r="UCS130" s="336"/>
      <c r="UCT130" s="336"/>
      <c r="UCU130" s="336"/>
      <c r="UCV130" s="336"/>
      <c r="UCW130" s="336"/>
      <c r="UCX130" s="336"/>
      <c r="UCY130" s="336"/>
      <c r="UCZ130" s="336"/>
      <c r="UDA130" s="171"/>
      <c r="UDB130" s="336"/>
      <c r="UDC130" s="336"/>
      <c r="UDD130" s="336"/>
      <c r="UDE130" s="336"/>
      <c r="UDF130" s="336"/>
      <c r="UDG130" s="336"/>
      <c r="UDH130" s="336"/>
      <c r="UDI130" s="336"/>
      <c r="UDJ130" s="336"/>
      <c r="UDK130" s="336"/>
      <c r="UDL130" s="171"/>
      <c r="UDM130" s="336"/>
      <c r="UDN130" s="336"/>
      <c r="UDO130" s="336"/>
      <c r="UDP130" s="336"/>
      <c r="UDQ130" s="336"/>
      <c r="UDR130" s="336"/>
      <c r="UDS130" s="336"/>
      <c r="UDT130" s="336"/>
      <c r="UDU130" s="336"/>
      <c r="UDV130" s="336"/>
      <c r="UDW130" s="171"/>
      <c r="UDX130" s="336"/>
      <c r="UDY130" s="336"/>
      <c r="UDZ130" s="336"/>
      <c r="UEA130" s="336"/>
      <c r="UEB130" s="336"/>
      <c r="UEC130" s="336"/>
      <c r="UED130" s="336"/>
      <c r="UEE130" s="336"/>
      <c r="UEF130" s="336"/>
      <c r="UEG130" s="336"/>
      <c r="UEH130" s="171"/>
      <c r="UEI130" s="336"/>
      <c r="UEJ130" s="336"/>
      <c r="UEK130" s="336"/>
      <c r="UEL130" s="336"/>
      <c r="UEM130" s="336"/>
      <c r="UEN130" s="336"/>
      <c r="UEO130" s="336"/>
      <c r="UEP130" s="336"/>
      <c r="UEQ130" s="336"/>
      <c r="UER130" s="336"/>
      <c r="UES130" s="171"/>
      <c r="UET130" s="336"/>
      <c r="UEU130" s="336"/>
      <c r="UEV130" s="336"/>
      <c r="UEW130" s="336"/>
      <c r="UEX130" s="336"/>
      <c r="UEY130" s="336"/>
      <c r="UEZ130" s="336"/>
      <c r="UFA130" s="336"/>
      <c r="UFB130" s="336"/>
      <c r="UFC130" s="336"/>
      <c r="UFD130" s="171"/>
      <c r="UFE130" s="336"/>
      <c r="UFF130" s="336"/>
      <c r="UFG130" s="336"/>
      <c r="UFH130" s="336"/>
      <c r="UFI130" s="336"/>
      <c r="UFJ130" s="336"/>
      <c r="UFK130" s="336"/>
      <c r="UFL130" s="336"/>
      <c r="UFM130" s="336"/>
      <c r="UFN130" s="336"/>
      <c r="UFO130" s="171"/>
      <c r="UFP130" s="336"/>
      <c r="UFQ130" s="336"/>
      <c r="UFR130" s="336"/>
      <c r="UFS130" s="336"/>
      <c r="UFT130" s="336"/>
      <c r="UFU130" s="336"/>
      <c r="UFV130" s="336"/>
      <c r="UFW130" s="336"/>
      <c r="UFX130" s="336"/>
      <c r="UFY130" s="336"/>
      <c r="UFZ130" s="171"/>
      <c r="UGA130" s="336"/>
      <c r="UGB130" s="336"/>
      <c r="UGC130" s="336"/>
      <c r="UGD130" s="336"/>
      <c r="UGE130" s="336"/>
      <c r="UGF130" s="336"/>
      <c r="UGG130" s="336"/>
      <c r="UGH130" s="336"/>
      <c r="UGI130" s="336"/>
      <c r="UGJ130" s="336"/>
      <c r="UGK130" s="171"/>
      <c r="UGL130" s="336"/>
      <c r="UGM130" s="336"/>
      <c r="UGN130" s="336"/>
      <c r="UGO130" s="336"/>
      <c r="UGP130" s="336"/>
      <c r="UGQ130" s="336"/>
      <c r="UGR130" s="336"/>
      <c r="UGS130" s="336"/>
      <c r="UGT130" s="336"/>
      <c r="UGU130" s="336"/>
      <c r="UGV130" s="171"/>
      <c r="UGW130" s="336"/>
      <c r="UGX130" s="336"/>
      <c r="UGY130" s="336"/>
      <c r="UGZ130" s="336"/>
      <c r="UHA130" s="336"/>
      <c r="UHB130" s="336"/>
      <c r="UHC130" s="336"/>
      <c r="UHD130" s="336"/>
      <c r="UHE130" s="336"/>
      <c r="UHF130" s="336"/>
      <c r="UHG130" s="171"/>
      <c r="UHH130" s="336"/>
      <c r="UHI130" s="336"/>
      <c r="UHJ130" s="336"/>
      <c r="UHK130" s="336"/>
      <c r="UHL130" s="336"/>
      <c r="UHM130" s="336"/>
      <c r="UHN130" s="336"/>
      <c r="UHO130" s="336"/>
      <c r="UHP130" s="336"/>
      <c r="UHQ130" s="336"/>
      <c r="UHR130" s="171"/>
      <c r="UHS130" s="336"/>
      <c r="UHT130" s="336"/>
      <c r="UHU130" s="336"/>
      <c r="UHV130" s="336"/>
      <c r="UHW130" s="336"/>
      <c r="UHX130" s="336"/>
      <c r="UHY130" s="336"/>
      <c r="UHZ130" s="336"/>
      <c r="UIA130" s="336"/>
      <c r="UIB130" s="336"/>
      <c r="UIC130" s="171"/>
      <c r="UID130" s="336"/>
      <c r="UIE130" s="336"/>
      <c r="UIF130" s="336"/>
      <c r="UIG130" s="336"/>
      <c r="UIH130" s="336"/>
      <c r="UII130" s="336"/>
      <c r="UIJ130" s="336"/>
      <c r="UIK130" s="336"/>
      <c r="UIL130" s="336"/>
      <c r="UIM130" s="336"/>
      <c r="UIN130" s="171"/>
      <c r="UIO130" s="336"/>
      <c r="UIP130" s="336"/>
      <c r="UIQ130" s="336"/>
      <c r="UIR130" s="336"/>
      <c r="UIS130" s="336"/>
      <c r="UIT130" s="336"/>
      <c r="UIU130" s="336"/>
      <c r="UIV130" s="336"/>
      <c r="UIW130" s="336"/>
      <c r="UIX130" s="336"/>
      <c r="UIY130" s="171"/>
      <c r="UIZ130" s="336"/>
      <c r="UJA130" s="336"/>
      <c r="UJB130" s="336"/>
      <c r="UJC130" s="336"/>
      <c r="UJD130" s="336"/>
      <c r="UJE130" s="336"/>
      <c r="UJF130" s="336"/>
      <c r="UJG130" s="336"/>
      <c r="UJH130" s="336"/>
      <c r="UJI130" s="336"/>
      <c r="UJJ130" s="171"/>
      <c r="UJK130" s="336"/>
      <c r="UJL130" s="336"/>
      <c r="UJM130" s="336"/>
      <c r="UJN130" s="336"/>
      <c r="UJO130" s="336"/>
      <c r="UJP130" s="336"/>
      <c r="UJQ130" s="336"/>
      <c r="UJR130" s="336"/>
      <c r="UJS130" s="336"/>
      <c r="UJT130" s="336"/>
      <c r="UJU130" s="171"/>
      <c r="UJV130" s="336"/>
      <c r="UJW130" s="336"/>
      <c r="UJX130" s="336"/>
      <c r="UJY130" s="336"/>
      <c r="UJZ130" s="336"/>
      <c r="UKA130" s="336"/>
      <c r="UKB130" s="336"/>
      <c r="UKC130" s="336"/>
      <c r="UKD130" s="336"/>
      <c r="UKE130" s="336"/>
      <c r="UKF130" s="171"/>
      <c r="UKG130" s="336"/>
      <c r="UKH130" s="336"/>
      <c r="UKI130" s="336"/>
      <c r="UKJ130" s="336"/>
      <c r="UKK130" s="336"/>
      <c r="UKL130" s="336"/>
      <c r="UKM130" s="336"/>
      <c r="UKN130" s="336"/>
      <c r="UKO130" s="336"/>
      <c r="UKP130" s="336"/>
      <c r="UKQ130" s="171"/>
      <c r="UKR130" s="336"/>
      <c r="UKS130" s="336"/>
      <c r="UKT130" s="336"/>
      <c r="UKU130" s="336"/>
      <c r="UKV130" s="336"/>
      <c r="UKW130" s="336"/>
      <c r="UKX130" s="336"/>
      <c r="UKY130" s="336"/>
      <c r="UKZ130" s="336"/>
      <c r="ULA130" s="336"/>
      <c r="ULB130" s="171"/>
      <c r="ULC130" s="336"/>
      <c r="ULD130" s="336"/>
      <c r="ULE130" s="336"/>
      <c r="ULF130" s="336"/>
      <c r="ULG130" s="336"/>
      <c r="ULH130" s="336"/>
      <c r="ULI130" s="336"/>
      <c r="ULJ130" s="336"/>
      <c r="ULK130" s="336"/>
      <c r="ULL130" s="336"/>
      <c r="ULM130" s="171"/>
      <c r="ULN130" s="336"/>
      <c r="ULO130" s="336"/>
      <c r="ULP130" s="336"/>
      <c r="ULQ130" s="336"/>
      <c r="ULR130" s="336"/>
      <c r="ULS130" s="336"/>
      <c r="ULT130" s="336"/>
      <c r="ULU130" s="336"/>
      <c r="ULV130" s="336"/>
      <c r="ULW130" s="336"/>
      <c r="ULX130" s="171"/>
      <c r="ULY130" s="336"/>
      <c r="ULZ130" s="336"/>
      <c r="UMA130" s="336"/>
      <c r="UMB130" s="336"/>
      <c r="UMC130" s="336"/>
      <c r="UMD130" s="336"/>
      <c r="UME130" s="336"/>
      <c r="UMF130" s="336"/>
      <c r="UMG130" s="336"/>
      <c r="UMH130" s="336"/>
      <c r="UMI130" s="171"/>
      <c r="UMJ130" s="336"/>
      <c r="UMK130" s="336"/>
      <c r="UML130" s="336"/>
      <c r="UMM130" s="336"/>
      <c r="UMN130" s="336"/>
      <c r="UMO130" s="336"/>
      <c r="UMP130" s="336"/>
      <c r="UMQ130" s="336"/>
      <c r="UMR130" s="336"/>
      <c r="UMS130" s="336"/>
      <c r="UMT130" s="171"/>
      <c r="UMU130" s="336"/>
      <c r="UMV130" s="336"/>
      <c r="UMW130" s="336"/>
      <c r="UMX130" s="336"/>
      <c r="UMY130" s="336"/>
      <c r="UMZ130" s="336"/>
      <c r="UNA130" s="336"/>
      <c r="UNB130" s="336"/>
      <c r="UNC130" s="336"/>
      <c r="UND130" s="336"/>
      <c r="UNE130" s="171"/>
      <c r="UNF130" s="336"/>
      <c r="UNG130" s="336"/>
      <c r="UNH130" s="336"/>
      <c r="UNI130" s="336"/>
      <c r="UNJ130" s="336"/>
      <c r="UNK130" s="336"/>
      <c r="UNL130" s="336"/>
      <c r="UNM130" s="336"/>
      <c r="UNN130" s="336"/>
      <c r="UNO130" s="336"/>
      <c r="UNP130" s="171"/>
      <c r="UNQ130" s="336"/>
      <c r="UNR130" s="336"/>
      <c r="UNS130" s="336"/>
      <c r="UNT130" s="336"/>
      <c r="UNU130" s="336"/>
      <c r="UNV130" s="336"/>
      <c r="UNW130" s="336"/>
      <c r="UNX130" s="336"/>
      <c r="UNY130" s="336"/>
      <c r="UNZ130" s="336"/>
      <c r="UOA130" s="171"/>
      <c r="UOB130" s="336"/>
      <c r="UOC130" s="336"/>
      <c r="UOD130" s="336"/>
      <c r="UOE130" s="336"/>
      <c r="UOF130" s="336"/>
      <c r="UOG130" s="336"/>
      <c r="UOH130" s="336"/>
      <c r="UOI130" s="336"/>
      <c r="UOJ130" s="336"/>
      <c r="UOK130" s="336"/>
      <c r="UOL130" s="171"/>
      <c r="UOM130" s="336"/>
      <c r="UON130" s="336"/>
      <c r="UOO130" s="336"/>
      <c r="UOP130" s="336"/>
      <c r="UOQ130" s="336"/>
      <c r="UOR130" s="336"/>
      <c r="UOS130" s="336"/>
      <c r="UOT130" s="336"/>
      <c r="UOU130" s="336"/>
      <c r="UOV130" s="336"/>
      <c r="UOW130" s="171"/>
      <c r="UOX130" s="336"/>
      <c r="UOY130" s="336"/>
      <c r="UOZ130" s="336"/>
      <c r="UPA130" s="336"/>
      <c r="UPB130" s="336"/>
      <c r="UPC130" s="336"/>
      <c r="UPD130" s="336"/>
      <c r="UPE130" s="336"/>
      <c r="UPF130" s="336"/>
      <c r="UPG130" s="336"/>
      <c r="UPH130" s="171"/>
      <c r="UPI130" s="336"/>
      <c r="UPJ130" s="336"/>
      <c r="UPK130" s="336"/>
      <c r="UPL130" s="336"/>
      <c r="UPM130" s="336"/>
      <c r="UPN130" s="336"/>
      <c r="UPO130" s="336"/>
      <c r="UPP130" s="336"/>
      <c r="UPQ130" s="336"/>
      <c r="UPR130" s="336"/>
      <c r="UPS130" s="171"/>
      <c r="UPT130" s="336"/>
      <c r="UPU130" s="336"/>
      <c r="UPV130" s="336"/>
      <c r="UPW130" s="336"/>
      <c r="UPX130" s="336"/>
      <c r="UPY130" s="336"/>
      <c r="UPZ130" s="336"/>
      <c r="UQA130" s="336"/>
      <c r="UQB130" s="336"/>
      <c r="UQC130" s="336"/>
      <c r="UQD130" s="171"/>
      <c r="UQE130" s="336"/>
      <c r="UQF130" s="336"/>
      <c r="UQG130" s="336"/>
      <c r="UQH130" s="336"/>
      <c r="UQI130" s="336"/>
      <c r="UQJ130" s="336"/>
      <c r="UQK130" s="336"/>
      <c r="UQL130" s="336"/>
      <c r="UQM130" s="336"/>
      <c r="UQN130" s="336"/>
      <c r="UQO130" s="171"/>
      <c r="UQP130" s="336"/>
      <c r="UQQ130" s="336"/>
      <c r="UQR130" s="336"/>
      <c r="UQS130" s="336"/>
      <c r="UQT130" s="336"/>
      <c r="UQU130" s="336"/>
      <c r="UQV130" s="336"/>
      <c r="UQW130" s="336"/>
      <c r="UQX130" s="336"/>
      <c r="UQY130" s="336"/>
      <c r="UQZ130" s="171"/>
      <c r="URA130" s="336"/>
      <c r="URB130" s="336"/>
      <c r="URC130" s="336"/>
      <c r="URD130" s="336"/>
      <c r="URE130" s="336"/>
      <c r="URF130" s="336"/>
      <c r="URG130" s="336"/>
      <c r="URH130" s="336"/>
      <c r="URI130" s="336"/>
      <c r="URJ130" s="336"/>
      <c r="URK130" s="171"/>
      <c r="URL130" s="336"/>
      <c r="URM130" s="336"/>
      <c r="URN130" s="336"/>
      <c r="URO130" s="336"/>
      <c r="URP130" s="336"/>
      <c r="URQ130" s="336"/>
      <c r="URR130" s="336"/>
      <c r="URS130" s="336"/>
      <c r="URT130" s="336"/>
      <c r="URU130" s="336"/>
      <c r="URV130" s="171"/>
      <c r="URW130" s="336"/>
      <c r="URX130" s="336"/>
      <c r="URY130" s="336"/>
      <c r="URZ130" s="336"/>
      <c r="USA130" s="336"/>
      <c r="USB130" s="336"/>
      <c r="USC130" s="336"/>
      <c r="USD130" s="336"/>
      <c r="USE130" s="336"/>
      <c r="USF130" s="336"/>
      <c r="USG130" s="171"/>
      <c r="USH130" s="336"/>
      <c r="USI130" s="336"/>
      <c r="USJ130" s="336"/>
      <c r="USK130" s="336"/>
      <c r="USL130" s="336"/>
      <c r="USM130" s="336"/>
      <c r="USN130" s="336"/>
      <c r="USO130" s="336"/>
      <c r="USP130" s="336"/>
      <c r="USQ130" s="336"/>
      <c r="USR130" s="171"/>
      <c r="USS130" s="336"/>
      <c r="UST130" s="336"/>
      <c r="USU130" s="336"/>
      <c r="USV130" s="336"/>
      <c r="USW130" s="336"/>
      <c r="USX130" s="336"/>
      <c r="USY130" s="336"/>
      <c r="USZ130" s="336"/>
      <c r="UTA130" s="336"/>
      <c r="UTB130" s="336"/>
      <c r="UTC130" s="171"/>
      <c r="UTD130" s="336"/>
      <c r="UTE130" s="336"/>
      <c r="UTF130" s="336"/>
      <c r="UTG130" s="336"/>
      <c r="UTH130" s="336"/>
      <c r="UTI130" s="336"/>
      <c r="UTJ130" s="336"/>
      <c r="UTK130" s="336"/>
      <c r="UTL130" s="336"/>
      <c r="UTM130" s="336"/>
      <c r="UTN130" s="171"/>
      <c r="UTO130" s="336"/>
      <c r="UTP130" s="336"/>
      <c r="UTQ130" s="336"/>
      <c r="UTR130" s="336"/>
      <c r="UTS130" s="336"/>
      <c r="UTT130" s="336"/>
      <c r="UTU130" s="336"/>
      <c r="UTV130" s="336"/>
      <c r="UTW130" s="336"/>
      <c r="UTX130" s="336"/>
      <c r="UTY130" s="171"/>
      <c r="UTZ130" s="336"/>
      <c r="UUA130" s="336"/>
      <c r="UUB130" s="336"/>
      <c r="UUC130" s="336"/>
      <c r="UUD130" s="336"/>
      <c r="UUE130" s="336"/>
      <c r="UUF130" s="336"/>
      <c r="UUG130" s="336"/>
      <c r="UUH130" s="336"/>
      <c r="UUI130" s="336"/>
      <c r="UUJ130" s="171"/>
      <c r="UUK130" s="336"/>
      <c r="UUL130" s="336"/>
      <c r="UUM130" s="336"/>
      <c r="UUN130" s="336"/>
      <c r="UUO130" s="336"/>
      <c r="UUP130" s="336"/>
      <c r="UUQ130" s="336"/>
      <c r="UUR130" s="336"/>
      <c r="UUS130" s="336"/>
      <c r="UUT130" s="336"/>
      <c r="UUU130" s="171"/>
      <c r="UUV130" s="336"/>
      <c r="UUW130" s="336"/>
      <c r="UUX130" s="336"/>
      <c r="UUY130" s="336"/>
      <c r="UUZ130" s="336"/>
      <c r="UVA130" s="336"/>
      <c r="UVB130" s="336"/>
      <c r="UVC130" s="336"/>
      <c r="UVD130" s="336"/>
      <c r="UVE130" s="336"/>
      <c r="UVF130" s="171"/>
      <c r="UVG130" s="336"/>
      <c r="UVH130" s="336"/>
      <c r="UVI130" s="336"/>
      <c r="UVJ130" s="336"/>
      <c r="UVK130" s="336"/>
      <c r="UVL130" s="336"/>
      <c r="UVM130" s="336"/>
      <c r="UVN130" s="336"/>
      <c r="UVO130" s="336"/>
      <c r="UVP130" s="336"/>
      <c r="UVQ130" s="171"/>
      <c r="UVR130" s="336"/>
      <c r="UVS130" s="336"/>
      <c r="UVT130" s="336"/>
      <c r="UVU130" s="336"/>
      <c r="UVV130" s="336"/>
      <c r="UVW130" s="336"/>
      <c r="UVX130" s="336"/>
      <c r="UVY130" s="336"/>
      <c r="UVZ130" s="336"/>
      <c r="UWA130" s="336"/>
      <c r="UWB130" s="171"/>
      <c r="UWC130" s="336"/>
      <c r="UWD130" s="336"/>
      <c r="UWE130" s="336"/>
      <c r="UWF130" s="336"/>
      <c r="UWG130" s="336"/>
      <c r="UWH130" s="336"/>
      <c r="UWI130" s="336"/>
      <c r="UWJ130" s="336"/>
      <c r="UWK130" s="336"/>
      <c r="UWL130" s="336"/>
      <c r="UWM130" s="171"/>
      <c r="UWN130" s="336"/>
      <c r="UWO130" s="336"/>
      <c r="UWP130" s="336"/>
      <c r="UWQ130" s="336"/>
      <c r="UWR130" s="336"/>
      <c r="UWS130" s="336"/>
      <c r="UWT130" s="336"/>
      <c r="UWU130" s="336"/>
      <c r="UWV130" s="336"/>
      <c r="UWW130" s="336"/>
      <c r="UWX130" s="171"/>
      <c r="UWY130" s="336"/>
      <c r="UWZ130" s="336"/>
      <c r="UXA130" s="336"/>
      <c r="UXB130" s="336"/>
      <c r="UXC130" s="336"/>
      <c r="UXD130" s="336"/>
      <c r="UXE130" s="336"/>
      <c r="UXF130" s="336"/>
      <c r="UXG130" s="336"/>
      <c r="UXH130" s="336"/>
      <c r="UXI130" s="171"/>
      <c r="UXJ130" s="336"/>
      <c r="UXK130" s="336"/>
      <c r="UXL130" s="336"/>
      <c r="UXM130" s="336"/>
      <c r="UXN130" s="336"/>
      <c r="UXO130" s="336"/>
      <c r="UXP130" s="336"/>
      <c r="UXQ130" s="336"/>
      <c r="UXR130" s="336"/>
      <c r="UXS130" s="336"/>
      <c r="UXT130" s="171"/>
      <c r="UXU130" s="336"/>
      <c r="UXV130" s="336"/>
      <c r="UXW130" s="336"/>
      <c r="UXX130" s="336"/>
      <c r="UXY130" s="336"/>
      <c r="UXZ130" s="336"/>
      <c r="UYA130" s="336"/>
      <c r="UYB130" s="336"/>
      <c r="UYC130" s="336"/>
      <c r="UYD130" s="336"/>
      <c r="UYE130" s="171"/>
      <c r="UYF130" s="336"/>
      <c r="UYG130" s="336"/>
      <c r="UYH130" s="336"/>
      <c r="UYI130" s="336"/>
      <c r="UYJ130" s="336"/>
      <c r="UYK130" s="336"/>
      <c r="UYL130" s="336"/>
      <c r="UYM130" s="336"/>
      <c r="UYN130" s="336"/>
      <c r="UYO130" s="336"/>
      <c r="UYP130" s="171"/>
      <c r="UYQ130" s="336"/>
      <c r="UYR130" s="336"/>
      <c r="UYS130" s="336"/>
      <c r="UYT130" s="336"/>
      <c r="UYU130" s="336"/>
      <c r="UYV130" s="336"/>
      <c r="UYW130" s="336"/>
      <c r="UYX130" s="336"/>
      <c r="UYY130" s="336"/>
      <c r="UYZ130" s="336"/>
      <c r="UZA130" s="171"/>
      <c r="UZB130" s="336"/>
      <c r="UZC130" s="336"/>
      <c r="UZD130" s="336"/>
      <c r="UZE130" s="336"/>
      <c r="UZF130" s="336"/>
      <c r="UZG130" s="336"/>
      <c r="UZH130" s="336"/>
      <c r="UZI130" s="336"/>
      <c r="UZJ130" s="336"/>
      <c r="UZK130" s="336"/>
      <c r="UZL130" s="171"/>
      <c r="UZM130" s="336"/>
      <c r="UZN130" s="336"/>
      <c r="UZO130" s="336"/>
      <c r="UZP130" s="336"/>
      <c r="UZQ130" s="336"/>
      <c r="UZR130" s="336"/>
      <c r="UZS130" s="336"/>
      <c r="UZT130" s="336"/>
      <c r="UZU130" s="336"/>
      <c r="UZV130" s="336"/>
      <c r="UZW130" s="171"/>
      <c r="UZX130" s="336"/>
      <c r="UZY130" s="336"/>
      <c r="UZZ130" s="336"/>
      <c r="VAA130" s="336"/>
      <c r="VAB130" s="336"/>
      <c r="VAC130" s="336"/>
      <c r="VAD130" s="336"/>
      <c r="VAE130" s="336"/>
      <c r="VAF130" s="336"/>
      <c r="VAG130" s="336"/>
      <c r="VAH130" s="171"/>
      <c r="VAI130" s="336"/>
      <c r="VAJ130" s="336"/>
      <c r="VAK130" s="336"/>
      <c r="VAL130" s="336"/>
      <c r="VAM130" s="336"/>
      <c r="VAN130" s="336"/>
      <c r="VAO130" s="336"/>
      <c r="VAP130" s="336"/>
      <c r="VAQ130" s="336"/>
      <c r="VAR130" s="336"/>
      <c r="VAS130" s="171"/>
      <c r="VAT130" s="336"/>
      <c r="VAU130" s="336"/>
      <c r="VAV130" s="336"/>
      <c r="VAW130" s="336"/>
      <c r="VAX130" s="336"/>
      <c r="VAY130" s="336"/>
      <c r="VAZ130" s="336"/>
      <c r="VBA130" s="336"/>
      <c r="VBB130" s="336"/>
      <c r="VBC130" s="336"/>
      <c r="VBD130" s="171"/>
      <c r="VBE130" s="336"/>
      <c r="VBF130" s="336"/>
      <c r="VBG130" s="336"/>
      <c r="VBH130" s="336"/>
      <c r="VBI130" s="336"/>
      <c r="VBJ130" s="336"/>
      <c r="VBK130" s="336"/>
      <c r="VBL130" s="336"/>
      <c r="VBM130" s="336"/>
      <c r="VBN130" s="336"/>
      <c r="VBO130" s="171"/>
      <c r="VBP130" s="336"/>
      <c r="VBQ130" s="336"/>
      <c r="VBR130" s="336"/>
      <c r="VBS130" s="336"/>
      <c r="VBT130" s="336"/>
      <c r="VBU130" s="336"/>
      <c r="VBV130" s="336"/>
      <c r="VBW130" s="336"/>
      <c r="VBX130" s="336"/>
      <c r="VBY130" s="336"/>
      <c r="VBZ130" s="171"/>
      <c r="VCA130" s="336"/>
      <c r="VCB130" s="336"/>
      <c r="VCC130" s="336"/>
      <c r="VCD130" s="336"/>
      <c r="VCE130" s="336"/>
      <c r="VCF130" s="336"/>
      <c r="VCG130" s="336"/>
      <c r="VCH130" s="336"/>
      <c r="VCI130" s="336"/>
      <c r="VCJ130" s="336"/>
      <c r="VCK130" s="171"/>
      <c r="VCL130" s="336"/>
      <c r="VCM130" s="336"/>
      <c r="VCN130" s="336"/>
      <c r="VCO130" s="336"/>
      <c r="VCP130" s="336"/>
      <c r="VCQ130" s="336"/>
      <c r="VCR130" s="336"/>
      <c r="VCS130" s="336"/>
      <c r="VCT130" s="336"/>
      <c r="VCU130" s="336"/>
      <c r="VCV130" s="171"/>
      <c r="VCW130" s="336"/>
      <c r="VCX130" s="336"/>
      <c r="VCY130" s="336"/>
      <c r="VCZ130" s="336"/>
      <c r="VDA130" s="336"/>
      <c r="VDB130" s="336"/>
      <c r="VDC130" s="336"/>
      <c r="VDD130" s="336"/>
      <c r="VDE130" s="336"/>
      <c r="VDF130" s="336"/>
      <c r="VDG130" s="171"/>
      <c r="VDH130" s="336"/>
      <c r="VDI130" s="336"/>
      <c r="VDJ130" s="336"/>
      <c r="VDK130" s="336"/>
      <c r="VDL130" s="336"/>
      <c r="VDM130" s="336"/>
      <c r="VDN130" s="336"/>
      <c r="VDO130" s="336"/>
      <c r="VDP130" s="336"/>
      <c r="VDQ130" s="336"/>
      <c r="VDR130" s="171"/>
      <c r="VDS130" s="336"/>
      <c r="VDT130" s="336"/>
      <c r="VDU130" s="336"/>
      <c r="VDV130" s="336"/>
      <c r="VDW130" s="336"/>
      <c r="VDX130" s="336"/>
      <c r="VDY130" s="336"/>
      <c r="VDZ130" s="336"/>
      <c r="VEA130" s="336"/>
      <c r="VEB130" s="336"/>
      <c r="VEC130" s="171"/>
      <c r="VED130" s="336"/>
      <c r="VEE130" s="336"/>
      <c r="VEF130" s="336"/>
      <c r="VEG130" s="336"/>
      <c r="VEH130" s="336"/>
      <c r="VEI130" s="336"/>
      <c r="VEJ130" s="336"/>
      <c r="VEK130" s="336"/>
      <c r="VEL130" s="336"/>
      <c r="VEM130" s="336"/>
      <c r="VEN130" s="171"/>
      <c r="VEO130" s="336"/>
      <c r="VEP130" s="336"/>
      <c r="VEQ130" s="336"/>
      <c r="VER130" s="336"/>
      <c r="VES130" s="336"/>
      <c r="VET130" s="336"/>
      <c r="VEU130" s="336"/>
      <c r="VEV130" s="336"/>
      <c r="VEW130" s="336"/>
      <c r="VEX130" s="336"/>
      <c r="VEY130" s="171"/>
      <c r="VEZ130" s="336"/>
      <c r="VFA130" s="336"/>
      <c r="VFB130" s="336"/>
      <c r="VFC130" s="336"/>
      <c r="VFD130" s="336"/>
      <c r="VFE130" s="336"/>
      <c r="VFF130" s="336"/>
      <c r="VFG130" s="336"/>
      <c r="VFH130" s="336"/>
      <c r="VFI130" s="336"/>
      <c r="VFJ130" s="171"/>
      <c r="VFK130" s="336"/>
      <c r="VFL130" s="336"/>
      <c r="VFM130" s="336"/>
      <c r="VFN130" s="336"/>
      <c r="VFO130" s="336"/>
      <c r="VFP130" s="336"/>
      <c r="VFQ130" s="336"/>
      <c r="VFR130" s="336"/>
      <c r="VFS130" s="336"/>
      <c r="VFT130" s="336"/>
      <c r="VFU130" s="171"/>
      <c r="VFV130" s="336"/>
      <c r="VFW130" s="336"/>
      <c r="VFX130" s="336"/>
      <c r="VFY130" s="336"/>
      <c r="VFZ130" s="336"/>
      <c r="VGA130" s="336"/>
      <c r="VGB130" s="336"/>
      <c r="VGC130" s="336"/>
      <c r="VGD130" s="336"/>
      <c r="VGE130" s="336"/>
      <c r="VGF130" s="171"/>
      <c r="VGG130" s="336"/>
      <c r="VGH130" s="336"/>
      <c r="VGI130" s="336"/>
      <c r="VGJ130" s="336"/>
      <c r="VGK130" s="336"/>
      <c r="VGL130" s="336"/>
      <c r="VGM130" s="336"/>
      <c r="VGN130" s="336"/>
      <c r="VGO130" s="336"/>
      <c r="VGP130" s="336"/>
      <c r="VGQ130" s="171"/>
      <c r="VGR130" s="336"/>
      <c r="VGS130" s="336"/>
      <c r="VGT130" s="336"/>
      <c r="VGU130" s="336"/>
      <c r="VGV130" s="336"/>
      <c r="VGW130" s="336"/>
      <c r="VGX130" s="336"/>
      <c r="VGY130" s="336"/>
      <c r="VGZ130" s="336"/>
      <c r="VHA130" s="336"/>
      <c r="VHB130" s="171"/>
      <c r="VHC130" s="336"/>
      <c r="VHD130" s="336"/>
      <c r="VHE130" s="336"/>
      <c r="VHF130" s="336"/>
      <c r="VHG130" s="336"/>
      <c r="VHH130" s="336"/>
      <c r="VHI130" s="336"/>
      <c r="VHJ130" s="336"/>
      <c r="VHK130" s="336"/>
      <c r="VHL130" s="336"/>
      <c r="VHM130" s="171"/>
      <c r="VHN130" s="336"/>
      <c r="VHO130" s="336"/>
      <c r="VHP130" s="336"/>
      <c r="VHQ130" s="336"/>
      <c r="VHR130" s="336"/>
      <c r="VHS130" s="336"/>
      <c r="VHT130" s="336"/>
      <c r="VHU130" s="336"/>
      <c r="VHV130" s="336"/>
      <c r="VHW130" s="336"/>
      <c r="VHX130" s="171"/>
      <c r="VHY130" s="336"/>
      <c r="VHZ130" s="336"/>
      <c r="VIA130" s="336"/>
      <c r="VIB130" s="336"/>
      <c r="VIC130" s="336"/>
      <c r="VID130" s="336"/>
      <c r="VIE130" s="336"/>
      <c r="VIF130" s="336"/>
      <c r="VIG130" s="336"/>
      <c r="VIH130" s="336"/>
      <c r="VII130" s="171"/>
      <c r="VIJ130" s="336"/>
      <c r="VIK130" s="336"/>
      <c r="VIL130" s="336"/>
      <c r="VIM130" s="336"/>
      <c r="VIN130" s="336"/>
      <c r="VIO130" s="336"/>
      <c r="VIP130" s="336"/>
      <c r="VIQ130" s="336"/>
      <c r="VIR130" s="336"/>
      <c r="VIS130" s="336"/>
      <c r="VIT130" s="171"/>
      <c r="VIU130" s="336"/>
      <c r="VIV130" s="336"/>
      <c r="VIW130" s="336"/>
      <c r="VIX130" s="336"/>
      <c r="VIY130" s="336"/>
      <c r="VIZ130" s="336"/>
      <c r="VJA130" s="336"/>
      <c r="VJB130" s="336"/>
      <c r="VJC130" s="336"/>
      <c r="VJD130" s="336"/>
      <c r="VJE130" s="171"/>
      <c r="VJF130" s="336"/>
      <c r="VJG130" s="336"/>
      <c r="VJH130" s="336"/>
      <c r="VJI130" s="336"/>
      <c r="VJJ130" s="336"/>
      <c r="VJK130" s="336"/>
      <c r="VJL130" s="336"/>
      <c r="VJM130" s="336"/>
      <c r="VJN130" s="336"/>
      <c r="VJO130" s="336"/>
      <c r="VJP130" s="171"/>
      <c r="VJQ130" s="336"/>
      <c r="VJR130" s="336"/>
      <c r="VJS130" s="336"/>
      <c r="VJT130" s="336"/>
      <c r="VJU130" s="336"/>
      <c r="VJV130" s="336"/>
      <c r="VJW130" s="336"/>
      <c r="VJX130" s="336"/>
      <c r="VJY130" s="336"/>
      <c r="VJZ130" s="336"/>
      <c r="VKA130" s="171"/>
      <c r="VKB130" s="336"/>
      <c r="VKC130" s="336"/>
      <c r="VKD130" s="336"/>
      <c r="VKE130" s="336"/>
      <c r="VKF130" s="336"/>
      <c r="VKG130" s="336"/>
      <c r="VKH130" s="336"/>
      <c r="VKI130" s="336"/>
      <c r="VKJ130" s="336"/>
      <c r="VKK130" s="336"/>
      <c r="VKL130" s="171"/>
      <c r="VKM130" s="336"/>
      <c r="VKN130" s="336"/>
      <c r="VKO130" s="336"/>
      <c r="VKP130" s="336"/>
      <c r="VKQ130" s="336"/>
      <c r="VKR130" s="336"/>
      <c r="VKS130" s="336"/>
      <c r="VKT130" s="336"/>
      <c r="VKU130" s="336"/>
      <c r="VKV130" s="336"/>
      <c r="VKW130" s="171"/>
      <c r="VKX130" s="336"/>
      <c r="VKY130" s="336"/>
      <c r="VKZ130" s="336"/>
      <c r="VLA130" s="336"/>
      <c r="VLB130" s="336"/>
      <c r="VLC130" s="336"/>
      <c r="VLD130" s="336"/>
      <c r="VLE130" s="336"/>
      <c r="VLF130" s="336"/>
      <c r="VLG130" s="336"/>
      <c r="VLH130" s="171"/>
      <c r="VLI130" s="336"/>
      <c r="VLJ130" s="336"/>
      <c r="VLK130" s="336"/>
      <c r="VLL130" s="336"/>
      <c r="VLM130" s="336"/>
      <c r="VLN130" s="336"/>
      <c r="VLO130" s="336"/>
      <c r="VLP130" s="336"/>
      <c r="VLQ130" s="336"/>
      <c r="VLR130" s="336"/>
      <c r="VLS130" s="171"/>
      <c r="VLT130" s="336"/>
      <c r="VLU130" s="336"/>
      <c r="VLV130" s="336"/>
      <c r="VLW130" s="336"/>
      <c r="VLX130" s="336"/>
      <c r="VLY130" s="336"/>
      <c r="VLZ130" s="336"/>
      <c r="VMA130" s="336"/>
      <c r="VMB130" s="336"/>
      <c r="VMC130" s="336"/>
      <c r="VMD130" s="171"/>
      <c r="VME130" s="336"/>
      <c r="VMF130" s="336"/>
      <c r="VMG130" s="336"/>
      <c r="VMH130" s="336"/>
      <c r="VMI130" s="336"/>
      <c r="VMJ130" s="336"/>
      <c r="VMK130" s="336"/>
      <c r="VML130" s="336"/>
      <c r="VMM130" s="336"/>
      <c r="VMN130" s="336"/>
      <c r="VMO130" s="171"/>
      <c r="VMP130" s="336"/>
      <c r="VMQ130" s="336"/>
      <c r="VMR130" s="336"/>
      <c r="VMS130" s="336"/>
      <c r="VMT130" s="336"/>
      <c r="VMU130" s="336"/>
      <c r="VMV130" s="336"/>
      <c r="VMW130" s="336"/>
      <c r="VMX130" s="336"/>
      <c r="VMY130" s="336"/>
      <c r="VMZ130" s="171"/>
      <c r="VNA130" s="336"/>
      <c r="VNB130" s="336"/>
      <c r="VNC130" s="336"/>
      <c r="VND130" s="336"/>
      <c r="VNE130" s="336"/>
      <c r="VNF130" s="336"/>
      <c r="VNG130" s="336"/>
      <c r="VNH130" s="336"/>
      <c r="VNI130" s="336"/>
      <c r="VNJ130" s="336"/>
      <c r="VNK130" s="171"/>
      <c r="VNL130" s="336"/>
      <c r="VNM130" s="336"/>
      <c r="VNN130" s="336"/>
      <c r="VNO130" s="336"/>
      <c r="VNP130" s="336"/>
      <c r="VNQ130" s="336"/>
      <c r="VNR130" s="336"/>
      <c r="VNS130" s="336"/>
      <c r="VNT130" s="336"/>
      <c r="VNU130" s="336"/>
      <c r="VNV130" s="171"/>
      <c r="VNW130" s="336"/>
      <c r="VNX130" s="336"/>
      <c r="VNY130" s="336"/>
      <c r="VNZ130" s="336"/>
      <c r="VOA130" s="336"/>
      <c r="VOB130" s="336"/>
      <c r="VOC130" s="336"/>
      <c r="VOD130" s="336"/>
      <c r="VOE130" s="336"/>
      <c r="VOF130" s="336"/>
      <c r="VOG130" s="171"/>
      <c r="VOH130" s="336"/>
      <c r="VOI130" s="336"/>
      <c r="VOJ130" s="336"/>
      <c r="VOK130" s="336"/>
      <c r="VOL130" s="336"/>
      <c r="VOM130" s="336"/>
      <c r="VON130" s="336"/>
      <c r="VOO130" s="336"/>
      <c r="VOP130" s="336"/>
      <c r="VOQ130" s="336"/>
      <c r="VOR130" s="171"/>
      <c r="VOS130" s="336"/>
      <c r="VOT130" s="336"/>
      <c r="VOU130" s="336"/>
      <c r="VOV130" s="336"/>
      <c r="VOW130" s="336"/>
      <c r="VOX130" s="336"/>
      <c r="VOY130" s="336"/>
      <c r="VOZ130" s="336"/>
      <c r="VPA130" s="336"/>
      <c r="VPB130" s="336"/>
      <c r="VPC130" s="171"/>
      <c r="VPD130" s="336"/>
      <c r="VPE130" s="336"/>
      <c r="VPF130" s="336"/>
      <c r="VPG130" s="336"/>
      <c r="VPH130" s="336"/>
      <c r="VPI130" s="336"/>
      <c r="VPJ130" s="336"/>
      <c r="VPK130" s="336"/>
      <c r="VPL130" s="336"/>
      <c r="VPM130" s="336"/>
      <c r="VPN130" s="171"/>
      <c r="VPO130" s="336"/>
      <c r="VPP130" s="336"/>
      <c r="VPQ130" s="336"/>
      <c r="VPR130" s="336"/>
      <c r="VPS130" s="336"/>
      <c r="VPT130" s="336"/>
      <c r="VPU130" s="336"/>
      <c r="VPV130" s="336"/>
      <c r="VPW130" s="336"/>
      <c r="VPX130" s="336"/>
      <c r="VPY130" s="171"/>
      <c r="VPZ130" s="336"/>
      <c r="VQA130" s="336"/>
      <c r="VQB130" s="336"/>
      <c r="VQC130" s="336"/>
      <c r="VQD130" s="336"/>
      <c r="VQE130" s="336"/>
      <c r="VQF130" s="336"/>
      <c r="VQG130" s="336"/>
      <c r="VQH130" s="336"/>
      <c r="VQI130" s="336"/>
      <c r="VQJ130" s="171"/>
      <c r="VQK130" s="336"/>
      <c r="VQL130" s="336"/>
      <c r="VQM130" s="336"/>
      <c r="VQN130" s="336"/>
      <c r="VQO130" s="336"/>
      <c r="VQP130" s="336"/>
      <c r="VQQ130" s="336"/>
      <c r="VQR130" s="336"/>
      <c r="VQS130" s="336"/>
      <c r="VQT130" s="336"/>
      <c r="VQU130" s="171"/>
      <c r="VQV130" s="336"/>
      <c r="VQW130" s="336"/>
      <c r="VQX130" s="336"/>
      <c r="VQY130" s="336"/>
      <c r="VQZ130" s="336"/>
      <c r="VRA130" s="336"/>
      <c r="VRB130" s="336"/>
      <c r="VRC130" s="336"/>
      <c r="VRD130" s="336"/>
      <c r="VRE130" s="336"/>
      <c r="VRF130" s="171"/>
      <c r="VRG130" s="336"/>
      <c r="VRH130" s="336"/>
      <c r="VRI130" s="336"/>
      <c r="VRJ130" s="336"/>
      <c r="VRK130" s="336"/>
      <c r="VRL130" s="336"/>
      <c r="VRM130" s="336"/>
      <c r="VRN130" s="336"/>
      <c r="VRO130" s="336"/>
      <c r="VRP130" s="336"/>
      <c r="VRQ130" s="171"/>
      <c r="VRR130" s="336"/>
      <c r="VRS130" s="336"/>
      <c r="VRT130" s="336"/>
      <c r="VRU130" s="336"/>
      <c r="VRV130" s="336"/>
      <c r="VRW130" s="336"/>
      <c r="VRX130" s="336"/>
      <c r="VRY130" s="336"/>
      <c r="VRZ130" s="336"/>
      <c r="VSA130" s="336"/>
      <c r="VSB130" s="171"/>
      <c r="VSC130" s="336"/>
      <c r="VSD130" s="336"/>
      <c r="VSE130" s="336"/>
      <c r="VSF130" s="336"/>
      <c r="VSG130" s="336"/>
      <c r="VSH130" s="336"/>
      <c r="VSI130" s="336"/>
      <c r="VSJ130" s="336"/>
      <c r="VSK130" s="336"/>
      <c r="VSL130" s="336"/>
      <c r="VSM130" s="171"/>
      <c r="VSN130" s="336"/>
      <c r="VSO130" s="336"/>
      <c r="VSP130" s="336"/>
      <c r="VSQ130" s="336"/>
      <c r="VSR130" s="336"/>
      <c r="VSS130" s="336"/>
      <c r="VST130" s="336"/>
      <c r="VSU130" s="336"/>
      <c r="VSV130" s="336"/>
      <c r="VSW130" s="336"/>
      <c r="VSX130" s="171"/>
      <c r="VSY130" s="336"/>
      <c r="VSZ130" s="336"/>
      <c r="VTA130" s="336"/>
      <c r="VTB130" s="336"/>
      <c r="VTC130" s="336"/>
      <c r="VTD130" s="336"/>
      <c r="VTE130" s="336"/>
      <c r="VTF130" s="336"/>
      <c r="VTG130" s="336"/>
      <c r="VTH130" s="336"/>
      <c r="VTI130" s="171"/>
      <c r="VTJ130" s="336"/>
      <c r="VTK130" s="336"/>
      <c r="VTL130" s="336"/>
      <c r="VTM130" s="336"/>
      <c r="VTN130" s="336"/>
      <c r="VTO130" s="336"/>
      <c r="VTP130" s="336"/>
      <c r="VTQ130" s="336"/>
      <c r="VTR130" s="336"/>
      <c r="VTS130" s="336"/>
      <c r="VTT130" s="171"/>
      <c r="VTU130" s="336"/>
      <c r="VTV130" s="336"/>
      <c r="VTW130" s="336"/>
      <c r="VTX130" s="336"/>
      <c r="VTY130" s="336"/>
      <c r="VTZ130" s="336"/>
      <c r="VUA130" s="336"/>
      <c r="VUB130" s="336"/>
      <c r="VUC130" s="336"/>
      <c r="VUD130" s="336"/>
      <c r="VUE130" s="171"/>
      <c r="VUF130" s="336"/>
      <c r="VUG130" s="336"/>
      <c r="VUH130" s="336"/>
      <c r="VUI130" s="336"/>
      <c r="VUJ130" s="336"/>
      <c r="VUK130" s="336"/>
      <c r="VUL130" s="336"/>
      <c r="VUM130" s="336"/>
      <c r="VUN130" s="336"/>
      <c r="VUO130" s="336"/>
      <c r="VUP130" s="171"/>
      <c r="VUQ130" s="336"/>
      <c r="VUR130" s="336"/>
      <c r="VUS130" s="336"/>
      <c r="VUT130" s="336"/>
      <c r="VUU130" s="336"/>
      <c r="VUV130" s="336"/>
      <c r="VUW130" s="336"/>
      <c r="VUX130" s="336"/>
      <c r="VUY130" s="336"/>
      <c r="VUZ130" s="336"/>
      <c r="VVA130" s="171"/>
      <c r="VVB130" s="336"/>
      <c r="VVC130" s="336"/>
      <c r="VVD130" s="336"/>
      <c r="VVE130" s="336"/>
      <c r="VVF130" s="336"/>
      <c r="VVG130" s="336"/>
      <c r="VVH130" s="336"/>
      <c r="VVI130" s="336"/>
      <c r="VVJ130" s="336"/>
      <c r="VVK130" s="336"/>
      <c r="VVL130" s="171"/>
      <c r="VVM130" s="336"/>
      <c r="VVN130" s="336"/>
      <c r="VVO130" s="336"/>
      <c r="VVP130" s="336"/>
      <c r="VVQ130" s="336"/>
      <c r="VVR130" s="336"/>
      <c r="VVS130" s="336"/>
      <c r="VVT130" s="336"/>
      <c r="VVU130" s="336"/>
      <c r="VVV130" s="336"/>
      <c r="VVW130" s="171"/>
      <c r="VVX130" s="336"/>
      <c r="VVY130" s="336"/>
      <c r="VVZ130" s="336"/>
      <c r="VWA130" s="336"/>
      <c r="VWB130" s="336"/>
      <c r="VWC130" s="336"/>
      <c r="VWD130" s="336"/>
      <c r="VWE130" s="336"/>
      <c r="VWF130" s="336"/>
      <c r="VWG130" s="336"/>
      <c r="VWH130" s="171"/>
      <c r="VWI130" s="336"/>
      <c r="VWJ130" s="336"/>
      <c r="VWK130" s="336"/>
      <c r="VWL130" s="336"/>
      <c r="VWM130" s="336"/>
      <c r="VWN130" s="336"/>
      <c r="VWO130" s="336"/>
      <c r="VWP130" s="336"/>
      <c r="VWQ130" s="336"/>
      <c r="VWR130" s="336"/>
      <c r="VWS130" s="171"/>
      <c r="VWT130" s="336"/>
      <c r="VWU130" s="336"/>
      <c r="VWV130" s="336"/>
      <c r="VWW130" s="336"/>
      <c r="VWX130" s="336"/>
      <c r="VWY130" s="336"/>
      <c r="VWZ130" s="336"/>
      <c r="VXA130" s="336"/>
      <c r="VXB130" s="336"/>
      <c r="VXC130" s="336"/>
      <c r="VXD130" s="171"/>
      <c r="VXE130" s="336"/>
      <c r="VXF130" s="336"/>
      <c r="VXG130" s="336"/>
      <c r="VXH130" s="336"/>
      <c r="VXI130" s="336"/>
      <c r="VXJ130" s="336"/>
      <c r="VXK130" s="336"/>
      <c r="VXL130" s="336"/>
      <c r="VXM130" s="336"/>
      <c r="VXN130" s="336"/>
      <c r="VXO130" s="171"/>
      <c r="VXP130" s="336"/>
      <c r="VXQ130" s="336"/>
      <c r="VXR130" s="336"/>
      <c r="VXS130" s="336"/>
      <c r="VXT130" s="336"/>
      <c r="VXU130" s="336"/>
      <c r="VXV130" s="336"/>
      <c r="VXW130" s="336"/>
      <c r="VXX130" s="336"/>
      <c r="VXY130" s="336"/>
      <c r="VXZ130" s="171"/>
      <c r="VYA130" s="336"/>
      <c r="VYB130" s="336"/>
      <c r="VYC130" s="336"/>
      <c r="VYD130" s="336"/>
      <c r="VYE130" s="336"/>
      <c r="VYF130" s="336"/>
      <c r="VYG130" s="336"/>
      <c r="VYH130" s="336"/>
      <c r="VYI130" s="336"/>
      <c r="VYJ130" s="336"/>
      <c r="VYK130" s="171"/>
      <c r="VYL130" s="336"/>
      <c r="VYM130" s="336"/>
      <c r="VYN130" s="336"/>
      <c r="VYO130" s="336"/>
      <c r="VYP130" s="336"/>
      <c r="VYQ130" s="336"/>
      <c r="VYR130" s="336"/>
      <c r="VYS130" s="336"/>
      <c r="VYT130" s="336"/>
      <c r="VYU130" s="336"/>
      <c r="VYV130" s="171"/>
      <c r="VYW130" s="336"/>
      <c r="VYX130" s="336"/>
      <c r="VYY130" s="336"/>
      <c r="VYZ130" s="336"/>
      <c r="VZA130" s="336"/>
      <c r="VZB130" s="336"/>
      <c r="VZC130" s="336"/>
      <c r="VZD130" s="336"/>
      <c r="VZE130" s="336"/>
      <c r="VZF130" s="336"/>
      <c r="VZG130" s="171"/>
      <c r="VZH130" s="336"/>
      <c r="VZI130" s="336"/>
      <c r="VZJ130" s="336"/>
      <c r="VZK130" s="336"/>
      <c r="VZL130" s="336"/>
      <c r="VZM130" s="336"/>
      <c r="VZN130" s="336"/>
      <c r="VZO130" s="336"/>
      <c r="VZP130" s="336"/>
      <c r="VZQ130" s="336"/>
      <c r="VZR130" s="171"/>
      <c r="VZS130" s="336"/>
      <c r="VZT130" s="336"/>
      <c r="VZU130" s="336"/>
      <c r="VZV130" s="336"/>
      <c r="VZW130" s="336"/>
      <c r="VZX130" s="336"/>
      <c r="VZY130" s="336"/>
      <c r="VZZ130" s="336"/>
      <c r="WAA130" s="336"/>
      <c r="WAB130" s="336"/>
      <c r="WAC130" s="171"/>
      <c r="WAD130" s="336"/>
      <c r="WAE130" s="336"/>
      <c r="WAF130" s="336"/>
      <c r="WAG130" s="336"/>
      <c r="WAH130" s="336"/>
      <c r="WAI130" s="336"/>
      <c r="WAJ130" s="336"/>
      <c r="WAK130" s="336"/>
      <c r="WAL130" s="336"/>
      <c r="WAM130" s="336"/>
      <c r="WAN130" s="171"/>
      <c r="WAO130" s="336"/>
      <c r="WAP130" s="336"/>
      <c r="WAQ130" s="336"/>
      <c r="WAR130" s="336"/>
      <c r="WAS130" s="336"/>
      <c r="WAT130" s="336"/>
      <c r="WAU130" s="336"/>
      <c r="WAV130" s="336"/>
      <c r="WAW130" s="336"/>
      <c r="WAX130" s="336"/>
      <c r="WAY130" s="171"/>
      <c r="WAZ130" s="336"/>
      <c r="WBA130" s="336"/>
      <c r="WBB130" s="336"/>
      <c r="WBC130" s="336"/>
      <c r="WBD130" s="336"/>
      <c r="WBE130" s="336"/>
      <c r="WBF130" s="336"/>
      <c r="WBG130" s="336"/>
      <c r="WBH130" s="336"/>
      <c r="WBI130" s="336"/>
      <c r="WBJ130" s="171"/>
      <c r="WBK130" s="336"/>
      <c r="WBL130" s="336"/>
      <c r="WBM130" s="336"/>
      <c r="WBN130" s="336"/>
      <c r="WBO130" s="336"/>
      <c r="WBP130" s="336"/>
      <c r="WBQ130" s="336"/>
      <c r="WBR130" s="336"/>
      <c r="WBS130" s="336"/>
      <c r="WBT130" s="336"/>
      <c r="WBU130" s="171"/>
      <c r="WBV130" s="336"/>
      <c r="WBW130" s="336"/>
      <c r="WBX130" s="336"/>
      <c r="WBY130" s="336"/>
      <c r="WBZ130" s="336"/>
      <c r="WCA130" s="336"/>
      <c r="WCB130" s="336"/>
      <c r="WCC130" s="336"/>
      <c r="WCD130" s="336"/>
      <c r="WCE130" s="336"/>
      <c r="WCF130" s="171"/>
      <c r="WCG130" s="336"/>
      <c r="WCH130" s="336"/>
      <c r="WCI130" s="336"/>
      <c r="WCJ130" s="336"/>
      <c r="WCK130" s="336"/>
      <c r="WCL130" s="336"/>
      <c r="WCM130" s="336"/>
      <c r="WCN130" s="336"/>
      <c r="WCO130" s="336"/>
      <c r="WCP130" s="336"/>
      <c r="WCQ130" s="171"/>
      <c r="WCR130" s="336"/>
      <c r="WCS130" s="336"/>
      <c r="WCT130" s="336"/>
      <c r="WCU130" s="336"/>
      <c r="WCV130" s="336"/>
      <c r="WCW130" s="336"/>
      <c r="WCX130" s="336"/>
      <c r="WCY130" s="336"/>
      <c r="WCZ130" s="336"/>
      <c r="WDA130" s="336"/>
      <c r="WDB130" s="171"/>
      <c r="WDC130" s="336"/>
      <c r="WDD130" s="336"/>
      <c r="WDE130" s="336"/>
      <c r="WDF130" s="336"/>
      <c r="WDG130" s="336"/>
      <c r="WDH130" s="336"/>
      <c r="WDI130" s="336"/>
      <c r="WDJ130" s="336"/>
      <c r="WDK130" s="336"/>
      <c r="WDL130" s="336"/>
      <c r="WDM130" s="171"/>
      <c r="WDN130" s="336"/>
      <c r="WDO130" s="336"/>
      <c r="WDP130" s="336"/>
      <c r="WDQ130" s="336"/>
      <c r="WDR130" s="336"/>
      <c r="WDS130" s="336"/>
      <c r="WDT130" s="336"/>
      <c r="WDU130" s="336"/>
      <c r="WDV130" s="336"/>
      <c r="WDW130" s="336"/>
      <c r="WDX130" s="171"/>
      <c r="WDY130" s="336"/>
      <c r="WDZ130" s="336"/>
      <c r="WEA130" s="336"/>
      <c r="WEB130" s="336"/>
      <c r="WEC130" s="336"/>
      <c r="WED130" s="336"/>
      <c r="WEE130" s="336"/>
      <c r="WEF130" s="336"/>
      <c r="WEG130" s="336"/>
      <c r="WEH130" s="336"/>
      <c r="WEI130" s="171"/>
      <c r="WEJ130" s="336"/>
      <c r="WEK130" s="336"/>
      <c r="WEL130" s="336"/>
      <c r="WEM130" s="336"/>
      <c r="WEN130" s="336"/>
      <c r="WEO130" s="336"/>
      <c r="WEP130" s="336"/>
      <c r="WEQ130" s="336"/>
      <c r="WER130" s="336"/>
      <c r="WES130" s="336"/>
      <c r="WET130" s="171"/>
      <c r="WEU130" s="336"/>
      <c r="WEV130" s="336"/>
      <c r="WEW130" s="336"/>
      <c r="WEX130" s="336"/>
      <c r="WEY130" s="336"/>
      <c r="WEZ130" s="336"/>
      <c r="WFA130" s="336"/>
      <c r="WFB130" s="336"/>
      <c r="WFC130" s="336"/>
      <c r="WFD130" s="336"/>
      <c r="WFE130" s="171"/>
      <c r="WFF130" s="336"/>
      <c r="WFG130" s="336"/>
      <c r="WFH130" s="336"/>
      <c r="WFI130" s="336"/>
      <c r="WFJ130" s="336"/>
      <c r="WFK130" s="336"/>
      <c r="WFL130" s="336"/>
      <c r="WFM130" s="336"/>
      <c r="WFN130" s="336"/>
      <c r="WFO130" s="336"/>
      <c r="WFP130" s="171"/>
      <c r="WFQ130" s="336"/>
      <c r="WFR130" s="336"/>
      <c r="WFS130" s="336"/>
      <c r="WFT130" s="336"/>
      <c r="WFU130" s="336"/>
      <c r="WFV130" s="336"/>
      <c r="WFW130" s="336"/>
      <c r="WFX130" s="336"/>
      <c r="WFY130" s="336"/>
      <c r="WFZ130" s="336"/>
      <c r="WGA130" s="171"/>
      <c r="WGB130" s="336"/>
      <c r="WGC130" s="336"/>
      <c r="WGD130" s="336"/>
      <c r="WGE130" s="336"/>
      <c r="WGF130" s="336"/>
      <c r="WGG130" s="336"/>
      <c r="WGH130" s="336"/>
      <c r="WGI130" s="336"/>
      <c r="WGJ130" s="336"/>
      <c r="WGK130" s="336"/>
      <c r="WGL130" s="171"/>
      <c r="WGM130" s="336"/>
      <c r="WGN130" s="336"/>
      <c r="WGO130" s="336"/>
      <c r="WGP130" s="336"/>
      <c r="WGQ130" s="336"/>
      <c r="WGR130" s="336"/>
      <c r="WGS130" s="336"/>
      <c r="WGT130" s="336"/>
      <c r="WGU130" s="336"/>
      <c r="WGV130" s="336"/>
      <c r="WGW130" s="171"/>
      <c r="WGX130" s="336"/>
      <c r="WGY130" s="336"/>
      <c r="WGZ130" s="336"/>
      <c r="WHA130" s="336"/>
      <c r="WHB130" s="336"/>
      <c r="WHC130" s="336"/>
      <c r="WHD130" s="336"/>
      <c r="WHE130" s="336"/>
      <c r="WHF130" s="336"/>
      <c r="WHG130" s="336"/>
      <c r="WHH130" s="171"/>
      <c r="WHI130" s="336"/>
      <c r="WHJ130" s="336"/>
      <c r="WHK130" s="336"/>
      <c r="WHL130" s="336"/>
      <c r="WHM130" s="336"/>
      <c r="WHN130" s="336"/>
      <c r="WHO130" s="336"/>
      <c r="WHP130" s="336"/>
      <c r="WHQ130" s="336"/>
      <c r="WHR130" s="336"/>
      <c r="WHS130" s="171"/>
      <c r="WHT130" s="336"/>
      <c r="WHU130" s="336"/>
      <c r="WHV130" s="336"/>
      <c r="WHW130" s="336"/>
      <c r="WHX130" s="336"/>
      <c r="WHY130" s="336"/>
      <c r="WHZ130" s="336"/>
      <c r="WIA130" s="336"/>
      <c r="WIB130" s="336"/>
      <c r="WIC130" s="336"/>
      <c r="WID130" s="171"/>
      <c r="WIE130" s="336"/>
      <c r="WIF130" s="336"/>
      <c r="WIG130" s="336"/>
      <c r="WIH130" s="336"/>
      <c r="WII130" s="336"/>
      <c r="WIJ130" s="336"/>
      <c r="WIK130" s="336"/>
      <c r="WIL130" s="336"/>
      <c r="WIM130" s="336"/>
      <c r="WIN130" s="336"/>
      <c r="WIO130" s="171"/>
      <c r="WIP130" s="336"/>
      <c r="WIQ130" s="336"/>
      <c r="WIR130" s="336"/>
      <c r="WIS130" s="336"/>
      <c r="WIT130" s="336"/>
      <c r="WIU130" s="336"/>
      <c r="WIV130" s="336"/>
      <c r="WIW130" s="336"/>
      <c r="WIX130" s="336"/>
      <c r="WIY130" s="336"/>
      <c r="WIZ130" s="171"/>
      <c r="WJA130" s="336"/>
      <c r="WJB130" s="336"/>
      <c r="WJC130" s="336"/>
      <c r="WJD130" s="336"/>
      <c r="WJE130" s="336"/>
      <c r="WJF130" s="336"/>
      <c r="WJG130" s="336"/>
      <c r="WJH130" s="336"/>
      <c r="WJI130" s="336"/>
      <c r="WJJ130" s="336"/>
      <c r="WJK130" s="171"/>
      <c r="WJL130" s="336"/>
      <c r="WJM130" s="336"/>
      <c r="WJN130" s="336"/>
      <c r="WJO130" s="336"/>
      <c r="WJP130" s="336"/>
      <c r="WJQ130" s="336"/>
      <c r="WJR130" s="336"/>
      <c r="WJS130" s="336"/>
      <c r="WJT130" s="336"/>
      <c r="WJU130" s="336"/>
      <c r="WJV130" s="171"/>
      <c r="WJW130" s="336"/>
      <c r="WJX130" s="336"/>
      <c r="WJY130" s="336"/>
      <c r="WJZ130" s="336"/>
      <c r="WKA130" s="336"/>
      <c r="WKB130" s="336"/>
      <c r="WKC130" s="336"/>
      <c r="WKD130" s="336"/>
      <c r="WKE130" s="336"/>
      <c r="WKF130" s="336"/>
      <c r="WKG130" s="171"/>
      <c r="WKH130" s="336"/>
      <c r="WKI130" s="336"/>
      <c r="WKJ130" s="336"/>
      <c r="WKK130" s="336"/>
      <c r="WKL130" s="336"/>
      <c r="WKM130" s="336"/>
      <c r="WKN130" s="336"/>
      <c r="WKO130" s="336"/>
      <c r="WKP130" s="336"/>
      <c r="WKQ130" s="336"/>
      <c r="WKR130" s="171"/>
      <c r="WKS130" s="336"/>
      <c r="WKT130" s="336"/>
      <c r="WKU130" s="336"/>
      <c r="WKV130" s="336"/>
      <c r="WKW130" s="336"/>
      <c r="WKX130" s="336"/>
      <c r="WKY130" s="336"/>
      <c r="WKZ130" s="336"/>
      <c r="WLA130" s="336"/>
      <c r="WLB130" s="336"/>
      <c r="WLC130" s="171"/>
      <c r="WLD130" s="336"/>
      <c r="WLE130" s="336"/>
      <c r="WLF130" s="336"/>
      <c r="WLG130" s="336"/>
      <c r="WLH130" s="336"/>
      <c r="WLI130" s="336"/>
      <c r="WLJ130" s="336"/>
      <c r="WLK130" s="336"/>
      <c r="WLL130" s="336"/>
      <c r="WLM130" s="336"/>
      <c r="WLN130" s="171"/>
      <c r="WLO130" s="336"/>
      <c r="WLP130" s="336"/>
      <c r="WLQ130" s="336"/>
      <c r="WLR130" s="336"/>
      <c r="WLS130" s="336"/>
      <c r="WLT130" s="336"/>
      <c r="WLU130" s="336"/>
      <c r="WLV130" s="336"/>
      <c r="WLW130" s="336"/>
      <c r="WLX130" s="336"/>
      <c r="WLY130" s="171"/>
      <c r="WLZ130" s="336"/>
      <c r="WMA130" s="336"/>
      <c r="WMB130" s="336"/>
      <c r="WMC130" s="336"/>
      <c r="WMD130" s="336"/>
      <c r="WME130" s="336"/>
      <c r="WMF130" s="336"/>
      <c r="WMG130" s="336"/>
      <c r="WMH130" s="336"/>
      <c r="WMI130" s="336"/>
      <c r="WMJ130" s="171"/>
      <c r="WMK130" s="336"/>
      <c r="WML130" s="336"/>
      <c r="WMM130" s="336"/>
      <c r="WMN130" s="336"/>
      <c r="WMO130" s="336"/>
      <c r="WMP130" s="336"/>
      <c r="WMQ130" s="336"/>
      <c r="WMR130" s="336"/>
      <c r="WMS130" s="336"/>
      <c r="WMT130" s="336"/>
      <c r="WMU130" s="171"/>
      <c r="WMV130" s="336"/>
      <c r="WMW130" s="336"/>
      <c r="WMX130" s="336"/>
      <c r="WMY130" s="336"/>
      <c r="WMZ130" s="336"/>
      <c r="WNA130" s="336"/>
      <c r="WNB130" s="336"/>
      <c r="WNC130" s="336"/>
      <c r="WND130" s="336"/>
      <c r="WNE130" s="336"/>
      <c r="WNF130" s="171"/>
      <c r="WNG130" s="336"/>
      <c r="WNH130" s="336"/>
      <c r="WNI130" s="336"/>
      <c r="WNJ130" s="336"/>
      <c r="WNK130" s="336"/>
      <c r="WNL130" s="336"/>
      <c r="WNM130" s="336"/>
      <c r="WNN130" s="336"/>
      <c r="WNO130" s="336"/>
      <c r="WNP130" s="336"/>
      <c r="WNQ130" s="171"/>
      <c r="WNR130" s="336"/>
      <c r="WNS130" s="336"/>
      <c r="WNT130" s="336"/>
      <c r="WNU130" s="336"/>
      <c r="WNV130" s="336"/>
      <c r="WNW130" s="336"/>
      <c r="WNX130" s="336"/>
      <c r="WNY130" s="336"/>
      <c r="WNZ130" s="336"/>
      <c r="WOA130" s="336"/>
      <c r="WOB130" s="171"/>
      <c r="WOC130" s="336"/>
      <c r="WOD130" s="336"/>
      <c r="WOE130" s="336"/>
      <c r="WOF130" s="336"/>
      <c r="WOG130" s="336"/>
      <c r="WOH130" s="336"/>
      <c r="WOI130" s="336"/>
      <c r="WOJ130" s="336"/>
      <c r="WOK130" s="336"/>
      <c r="WOL130" s="336"/>
      <c r="WOM130" s="171"/>
      <c r="WON130" s="336"/>
      <c r="WOO130" s="336"/>
      <c r="WOP130" s="336"/>
      <c r="WOQ130" s="336"/>
      <c r="WOR130" s="336"/>
      <c r="WOS130" s="336"/>
      <c r="WOT130" s="336"/>
      <c r="WOU130" s="336"/>
      <c r="WOV130" s="336"/>
      <c r="WOW130" s="336"/>
      <c r="WOX130" s="171"/>
      <c r="WOY130" s="336"/>
      <c r="WOZ130" s="336"/>
      <c r="WPA130" s="336"/>
      <c r="WPB130" s="336"/>
      <c r="WPC130" s="336"/>
      <c r="WPD130" s="336"/>
      <c r="WPE130" s="336"/>
      <c r="WPF130" s="336"/>
      <c r="WPG130" s="336"/>
      <c r="WPH130" s="336"/>
      <c r="WPI130" s="171"/>
      <c r="WPJ130" s="336"/>
      <c r="WPK130" s="336"/>
      <c r="WPL130" s="336"/>
      <c r="WPM130" s="336"/>
      <c r="WPN130" s="336"/>
      <c r="WPO130" s="336"/>
      <c r="WPP130" s="336"/>
      <c r="WPQ130" s="336"/>
      <c r="WPR130" s="336"/>
      <c r="WPS130" s="336"/>
      <c r="WPT130" s="171"/>
      <c r="WPU130" s="336"/>
      <c r="WPV130" s="336"/>
      <c r="WPW130" s="336"/>
      <c r="WPX130" s="336"/>
      <c r="WPY130" s="336"/>
      <c r="WPZ130" s="336"/>
      <c r="WQA130" s="336"/>
      <c r="WQB130" s="336"/>
      <c r="WQC130" s="336"/>
      <c r="WQD130" s="336"/>
      <c r="WQE130" s="171"/>
      <c r="WQF130" s="336"/>
      <c r="WQG130" s="336"/>
      <c r="WQH130" s="336"/>
      <c r="WQI130" s="336"/>
      <c r="WQJ130" s="336"/>
      <c r="WQK130" s="336"/>
      <c r="WQL130" s="336"/>
      <c r="WQM130" s="336"/>
      <c r="WQN130" s="336"/>
      <c r="WQO130" s="336"/>
      <c r="WQP130" s="171"/>
      <c r="WQQ130" s="336"/>
      <c r="WQR130" s="336"/>
      <c r="WQS130" s="336"/>
      <c r="WQT130" s="336"/>
      <c r="WQU130" s="336"/>
      <c r="WQV130" s="336"/>
      <c r="WQW130" s="336"/>
      <c r="WQX130" s="336"/>
      <c r="WQY130" s="336"/>
      <c r="WQZ130" s="336"/>
      <c r="WRA130" s="171"/>
      <c r="WRB130" s="336"/>
      <c r="WRC130" s="336"/>
      <c r="WRD130" s="336"/>
      <c r="WRE130" s="336"/>
      <c r="WRF130" s="336"/>
      <c r="WRG130" s="336"/>
      <c r="WRH130" s="336"/>
      <c r="WRI130" s="336"/>
      <c r="WRJ130" s="336"/>
      <c r="WRK130" s="336"/>
      <c r="WRL130" s="171"/>
      <c r="WRM130" s="336"/>
      <c r="WRN130" s="336"/>
      <c r="WRO130" s="336"/>
      <c r="WRP130" s="336"/>
      <c r="WRQ130" s="336"/>
      <c r="WRR130" s="336"/>
      <c r="WRS130" s="336"/>
      <c r="WRT130" s="336"/>
      <c r="WRU130" s="336"/>
      <c r="WRV130" s="336"/>
      <c r="WRW130" s="171"/>
      <c r="WRX130" s="336"/>
      <c r="WRY130" s="336"/>
      <c r="WRZ130" s="336"/>
      <c r="WSA130" s="336"/>
      <c r="WSB130" s="336"/>
      <c r="WSC130" s="336"/>
      <c r="WSD130" s="336"/>
      <c r="WSE130" s="336"/>
      <c r="WSF130" s="336"/>
      <c r="WSG130" s="336"/>
      <c r="WSH130" s="171"/>
      <c r="WSI130" s="336"/>
      <c r="WSJ130" s="336"/>
      <c r="WSK130" s="336"/>
      <c r="WSL130" s="336"/>
      <c r="WSM130" s="336"/>
      <c r="WSN130" s="336"/>
      <c r="WSO130" s="336"/>
      <c r="WSP130" s="336"/>
      <c r="WSQ130" s="336"/>
      <c r="WSR130" s="336"/>
      <c r="WSS130" s="171"/>
      <c r="WST130" s="336"/>
      <c r="WSU130" s="336"/>
      <c r="WSV130" s="336"/>
      <c r="WSW130" s="336"/>
      <c r="WSX130" s="336"/>
      <c r="WSY130" s="336"/>
      <c r="WSZ130" s="336"/>
      <c r="WTA130" s="336"/>
      <c r="WTB130" s="336"/>
      <c r="WTC130" s="336"/>
      <c r="WTD130" s="171"/>
      <c r="WTE130" s="336"/>
      <c r="WTF130" s="336"/>
      <c r="WTG130" s="336"/>
      <c r="WTH130" s="336"/>
      <c r="WTI130" s="336"/>
      <c r="WTJ130" s="336"/>
      <c r="WTK130" s="336"/>
      <c r="WTL130" s="336"/>
      <c r="WTM130" s="336"/>
      <c r="WTN130" s="336"/>
      <c r="WTO130" s="171"/>
      <c r="WTP130" s="336"/>
      <c r="WTQ130" s="336"/>
      <c r="WTR130" s="336"/>
      <c r="WTS130" s="336"/>
      <c r="WTT130" s="336"/>
      <c r="WTU130" s="336"/>
      <c r="WTV130" s="336"/>
      <c r="WTW130" s="336"/>
      <c r="WTX130" s="336"/>
      <c r="WTY130" s="336"/>
      <c r="WTZ130" s="171"/>
      <c r="WUA130" s="336"/>
      <c r="WUB130" s="336"/>
      <c r="WUC130" s="336"/>
      <c r="WUD130" s="336"/>
      <c r="WUE130" s="336"/>
      <c r="WUF130" s="336"/>
      <c r="WUG130" s="336"/>
      <c r="WUH130" s="336"/>
      <c r="WUI130" s="336"/>
      <c r="WUJ130" s="336"/>
      <c r="WUK130" s="171"/>
      <c r="WUL130" s="336"/>
      <c r="WUM130" s="336"/>
      <c r="WUN130" s="336"/>
      <c r="WUO130" s="336"/>
      <c r="WUP130" s="336"/>
      <c r="WUQ130" s="336"/>
      <c r="WUR130" s="336"/>
      <c r="WUS130" s="336"/>
      <c r="WUT130" s="336"/>
      <c r="WUU130" s="336"/>
      <c r="WUV130" s="171"/>
      <c r="WUW130" s="336"/>
      <c r="WUX130" s="336"/>
      <c r="WUY130" s="336"/>
      <c r="WUZ130" s="336"/>
      <c r="WVA130" s="336"/>
      <c r="WVB130" s="336"/>
      <c r="WVC130" s="336"/>
      <c r="WVD130" s="336"/>
      <c r="WVE130" s="336"/>
      <c r="WVF130" s="336"/>
      <c r="WVG130" s="171"/>
      <c r="WVH130" s="336"/>
      <c r="WVI130" s="336"/>
      <c r="WVJ130" s="336"/>
      <c r="WVK130" s="336"/>
      <c r="WVL130" s="336"/>
      <c r="WVM130" s="336"/>
      <c r="WVN130" s="336"/>
      <c r="WVO130" s="336"/>
      <c r="WVP130" s="336"/>
      <c r="WVQ130" s="336"/>
      <c r="WVR130" s="171"/>
      <c r="WVS130" s="336"/>
      <c r="WVT130" s="336"/>
      <c r="WVU130" s="336"/>
      <c r="WVV130" s="336"/>
      <c r="WVW130" s="336"/>
      <c r="WVX130" s="336"/>
      <c r="WVY130" s="336"/>
      <c r="WVZ130" s="336"/>
      <c r="WWA130" s="336"/>
      <c r="WWB130" s="336"/>
      <c r="WWC130" s="171"/>
      <c r="WWD130" s="336"/>
      <c r="WWE130" s="336"/>
      <c r="WWF130" s="336"/>
      <c r="WWG130" s="336"/>
      <c r="WWH130" s="336"/>
      <c r="WWI130" s="336"/>
      <c r="WWJ130" s="336"/>
      <c r="WWK130" s="336"/>
      <c r="WWL130" s="336"/>
      <c r="WWM130" s="336"/>
      <c r="WWN130" s="171"/>
      <c r="WWO130" s="336"/>
      <c r="WWP130" s="336"/>
      <c r="WWQ130" s="336"/>
      <c r="WWR130" s="336"/>
      <c r="WWS130" s="336"/>
      <c r="WWT130" s="336"/>
      <c r="WWU130" s="336"/>
      <c r="WWV130" s="336"/>
      <c r="WWW130" s="336"/>
      <c r="WWX130" s="336"/>
      <c r="WWY130" s="171"/>
      <c r="WWZ130" s="336"/>
      <c r="WXA130" s="336"/>
      <c r="WXB130" s="336"/>
      <c r="WXC130" s="336"/>
      <c r="WXD130" s="336"/>
      <c r="WXE130" s="336"/>
      <c r="WXF130" s="336"/>
      <c r="WXG130" s="336"/>
      <c r="WXH130" s="336"/>
      <c r="WXI130" s="336"/>
      <c r="WXJ130" s="171"/>
      <c r="WXK130" s="336"/>
      <c r="WXL130" s="336"/>
      <c r="WXM130" s="336"/>
      <c r="WXN130" s="336"/>
      <c r="WXO130" s="336"/>
      <c r="WXP130" s="336"/>
      <c r="WXQ130" s="336"/>
      <c r="WXR130" s="336"/>
      <c r="WXS130" s="336"/>
      <c r="WXT130" s="336"/>
      <c r="WXU130" s="171"/>
      <c r="WXV130" s="336"/>
      <c r="WXW130" s="336"/>
      <c r="WXX130" s="336"/>
      <c r="WXY130" s="336"/>
      <c r="WXZ130" s="336"/>
      <c r="WYA130" s="336"/>
      <c r="WYB130" s="336"/>
      <c r="WYC130" s="336"/>
      <c r="WYD130" s="336"/>
      <c r="WYE130" s="336"/>
      <c r="WYF130" s="171"/>
      <c r="WYG130" s="336"/>
      <c r="WYH130" s="336"/>
      <c r="WYI130" s="336"/>
      <c r="WYJ130" s="336"/>
      <c r="WYK130" s="336"/>
      <c r="WYL130" s="336"/>
      <c r="WYM130" s="336"/>
      <c r="WYN130" s="336"/>
      <c r="WYO130" s="336"/>
      <c r="WYP130" s="336"/>
      <c r="WYQ130" s="171"/>
      <c r="WYR130" s="336"/>
      <c r="WYS130" s="336"/>
      <c r="WYT130" s="336"/>
      <c r="WYU130" s="336"/>
      <c r="WYV130" s="336"/>
      <c r="WYW130" s="336"/>
      <c r="WYX130" s="336"/>
      <c r="WYY130" s="336"/>
      <c r="WYZ130" s="336"/>
      <c r="WZA130" s="336"/>
      <c r="WZB130" s="171"/>
      <c r="WZC130" s="336"/>
      <c r="WZD130" s="336"/>
      <c r="WZE130" s="336"/>
      <c r="WZF130" s="336"/>
      <c r="WZG130" s="336"/>
      <c r="WZH130" s="336"/>
      <c r="WZI130" s="336"/>
      <c r="WZJ130" s="336"/>
      <c r="WZK130" s="336"/>
      <c r="WZL130" s="336"/>
      <c r="WZM130" s="171"/>
      <c r="WZN130" s="336"/>
      <c r="WZO130" s="336"/>
      <c r="WZP130" s="336"/>
      <c r="WZQ130" s="336"/>
      <c r="WZR130" s="336"/>
      <c r="WZS130" s="336"/>
      <c r="WZT130" s="336"/>
      <c r="WZU130" s="336"/>
      <c r="WZV130" s="336"/>
      <c r="WZW130" s="336"/>
      <c r="WZX130" s="171"/>
      <c r="WZY130" s="336"/>
      <c r="WZZ130" s="336"/>
      <c r="XAA130" s="336"/>
      <c r="XAB130" s="336"/>
      <c r="XAC130" s="336"/>
      <c r="XAD130" s="336"/>
      <c r="XAE130" s="336"/>
      <c r="XAF130" s="336"/>
      <c r="XAG130" s="336"/>
      <c r="XAH130" s="336"/>
      <c r="XAI130" s="171"/>
      <c r="XAJ130" s="336"/>
      <c r="XAK130" s="336"/>
      <c r="XAL130" s="336"/>
      <c r="XAM130" s="336"/>
      <c r="XAN130" s="336"/>
      <c r="XAO130" s="336"/>
      <c r="XAP130" s="336"/>
      <c r="XAQ130" s="336"/>
      <c r="XAR130" s="336"/>
      <c r="XAS130" s="336"/>
      <c r="XAT130" s="171"/>
      <c r="XAU130" s="336"/>
      <c r="XAV130" s="336"/>
      <c r="XAW130" s="336"/>
      <c r="XAX130" s="336"/>
      <c r="XAY130" s="336"/>
      <c r="XAZ130" s="336"/>
      <c r="XBA130" s="336"/>
      <c r="XBB130" s="336"/>
      <c r="XBC130" s="336"/>
      <c r="XBD130" s="336"/>
      <c r="XBE130" s="171"/>
      <c r="XBF130" s="336"/>
      <c r="XBG130" s="336"/>
      <c r="XBH130" s="336"/>
      <c r="XBI130" s="336"/>
      <c r="XBJ130" s="336"/>
      <c r="XBK130" s="336"/>
      <c r="XBL130" s="336"/>
      <c r="XBM130" s="336"/>
      <c r="XBN130" s="336"/>
      <c r="XBO130" s="336"/>
      <c r="XBP130" s="171"/>
      <c r="XBQ130" s="336"/>
      <c r="XBR130" s="336"/>
      <c r="XBS130" s="336"/>
      <c r="XBT130" s="336"/>
      <c r="XBU130" s="336"/>
      <c r="XBV130" s="336"/>
      <c r="XBW130" s="336"/>
      <c r="XBX130" s="336"/>
      <c r="XBY130" s="336"/>
      <c r="XBZ130" s="336"/>
      <c r="XCA130" s="171"/>
      <c r="XCB130" s="336"/>
      <c r="XCC130" s="336"/>
      <c r="XCD130" s="336"/>
      <c r="XCE130" s="336"/>
      <c r="XCF130" s="336"/>
      <c r="XCG130" s="336"/>
      <c r="XCH130" s="336"/>
      <c r="XCI130" s="336"/>
      <c r="XCJ130" s="336"/>
      <c r="XCK130" s="336"/>
      <c r="XCL130" s="171"/>
      <c r="XCM130" s="336"/>
      <c r="XCN130" s="336"/>
      <c r="XCO130" s="336"/>
      <c r="XCP130" s="336"/>
      <c r="XCQ130" s="336"/>
      <c r="XCR130" s="336"/>
      <c r="XCS130" s="336"/>
      <c r="XCT130" s="336"/>
      <c r="XCU130" s="336"/>
      <c r="XCV130" s="336"/>
      <c r="XCW130" s="171"/>
      <c r="XCX130" s="336"/>
      <c r="XCY130" s="336"/>
      <c r="XCZ130" s="336"/>
      <c r="XDA130" s="336"/>
      <c r="XDB130" s="336"/>
      <c r="XDC130" s="336"/>
      <c r="XDD130" s="336"/>
      <c r="XDE130" s="336"/>
      <c r="XDF130" s="336"/>
      <c r="XDG130" s="336"/>
      <c r="XDH130" s="171"/>
      <c r="XDI130" s="336"/>
      <c r="XDJ130" s="336"/>
      <c r="XDK130" s="336"/>
      <c r="XDL130" s="336"/>
      <c r="XDM130" s="336"/>
      <c r="XDN130" s="336"/>
      <c r="XDO130" s="336"/>
      <c r="XDP130" s="336"/>
      <c r="XDQ130" s="336"/>
      <c r="XDR130" s="336"/>
      <c r="XDS130" s="171"/>
      <c r="XDT130" s="336"/>
      <c r="XDU130" s="336"/>
      <c r="XDV130" s="336"/>
      <c r="XDW130" s="336"/>
      <c r="XDX130" s="336"/>
      <c r="XDY130" s="336"/>
      <c r="XDZ130" s="336"/>
      <c r="XEA130" s="336"/>
      <c r="XEB130" s="336"/>
      <c r="XEC130" s="336"/>
      <c r="XED130" s="171"/>
      <c r="XEE130" s="336"/>
      <c r="XEF130" s="336"/>
      <c r="XEG130" s="336"/>
      <c r="XEH130" s="336"/>
      <c r="XEI130" s="336"/>
      <c r="XEJ130" s="336"/>
      <c r="XEK130" s="336"/>
      <c r="XEL130" s="336"/>
      <c r="XEM130" s="336"/>
      <c r="XEN130" s="336"/>
      <c r="XEO130" s="171"/>
      <c r="XEP130" s="336"/>
      <c r="XEQ130" s="336"/>
      <c r="XER130" s="336"/>
      <c r="XES130" s="336"/>
      <c r="XET130" s="336"/>
      <c r="XEU130" s="336"/>
      <c r="XEV130" s="336"/>
      <c r="XEW130" s="336"/>
      <c r="XEX130" s="336"/>
      <c r="XEY130" s="336"/>
      <c r="XEZ130" s="171"/>
      <c r="XFA130" s="336"/>
      <c r="XFB130" s="336"/>
      <c r="XFC130" s="336"/>
      <c r="XFD130" s="336"/>
    </row>
    <row r="131" spans="1:16384" s="172" customFormat="1" ht="29.25" customHeight="1">
      <c r="A131" s="173"/>
      <c r="B131" s="174"/>
      <c r="C131" s="174"/>
      <c r="D131" s="174"/>
      <c r="E131" s="174"/>
      <c r="F131" s="174"/>
      <c r="G131" s="174"/>
      <c r="H131" s="174"/>
      <c r="I131" s="174"/>
      <c r="J131" s="174"/>
      <c r="K131" s="175"/>
    </row>
    <row r="132" spans="1:16384" s="26" customFormat="1" ht="39" customHeight="1">
      <c r="A132" s="337" t="s">
        <v>191</v>
      </c>
      <c r="B132" s="337"/>
      <c r="C132" s="337"/>
      <c r="D132" s="337"/>
      <c r="E132" s="337"/>
      <c r="F132" s="337"/>
      <c r="G132" s="337"/>
      <c r="H132" s="337"/>
      <c r="I132" s="337"/>
      <c r="J132" s="337"/>
      <c r="K132" s="337"/>
    </row>
    <row r="133" spans="1:16384" s="26" customFormat="1" ht="39" customHeight="1">
      <c r="A133" s="337" t="s">
        <v>192</v>
      </c>
      <c r="B133" s="337"/>
      <c r="C133" s="337"/>
      <c r="D133" s="337"/>
      <c r="E133" s="337"/>
      <c r="F133" s="337"/>
      <c r="G133" s="337"/>
      <c r="H133" s="337"/>
      <c r="I133" s="337"/>
      <c r="J133" s="337"/>
      <c r="K133" s="337"/>
    </row>
    <row r="134" spans="1:16384" s="162" customFormat="1" ht="39" customHeight="1">
      <c r="A134" s="179"/>
      <c r="B134" s="179"/>
      <c r="C134" s="179"/>
      <c r="D134" s="179"/>
      <c r="E134" s="179"/>
      <c r="F134" s="179"/>
      <c r="G134" s="179"/>
      <c r="H134" s="179"/>
      <c r="I134" s="179"/>
      <c r="J134" s="179"/>
      <c r="K134" s="179"/>
    </row>
    <row r="135" spans="1:16384" s="172" customFormat="1" ht="29.25" customHeight="1">
      <c r="A135" s="171" t="s">
        <v>193</v>
      </c>
      <c r="B135" s="336" t="s">
        <v>194</v>
      </c>
      <c r="C135" s="336"/>
      <c r="D135" s="336"/>
      <c r="E135" s="336"/>
      <c r="F135" s="336"/>
      <c r="G135" s="336"/>
      <c r="H135" s="336"/>
      <c r="I135" s="336"/>
      <c r="J135" s="336"/>
      <c r="K135" s="336"/>
      <c r="L135" s="171"/>
      <c r="M135" s="336"/>
      <c r="N135" s="336"/>
      <c r="O135" s="336"/>
      <c r="P135" s="336"/>
      <c r="Q135" s="336"/>
      <c r="R135" s="336"/>
      <c r="S135" s="336"/>
      <c r="T135" s="336"/>
      <c r="U135" s="336"/>
      <c r="V135" s="336"/>
      <c r="W135" s="171"/>
      <c r="X135" s="336"/>
      <c r="Y135" s="336"/>
      <c r="Z135" s="336"/>
      <c r="AA135" s="336"/>
      <c r="AB135" s="336"/>
      <c r="AC135" s="336"/>
      <c r="AD135" s="336"/>
      <c r="AE135" s="336"/>
      <c r="AF135" s="336"/>
      <c r="AG135" s="336"/>
      <c r="AH135" s="171"/>
      <c r="AI135" s="336"/>
      <c r="AJ135" s="336"/>
      <c r="AK135" s="336"/>
      <c r="AL135" s="336"/>
      <c r="AM135" s="336"/>
      <c r="AN135" s="336"/>
      <c r="AO135" s="336"/>
      <c r="AP135" s="336"/>
      <c r="AQ135" s="336"/>
      <c r="AR135" s="336"/>
      <c r="AS135" s="171"/>
      <c r="AT135" s="336"/>
      <c r="AU135" s="336"/>
      <c r="AV135" s="336"/>
      <c r="AW135" s="336"/>
      <c r="AX135" s="336"/>
      <c r="AY135" s="336"/>
      <c r="AZ135" s="336"/>
      <c r="BA135" s="336"/>
      <c r="BB135" s="336"/>
      <c r="BC135" s="336"/>
      <c r="BD135" s="171"/>
      <c r="BE135" s="336"/>
      <c r="BF135" s="336"/>
      <c r="BG135" s="336"/>
      <c r="BH135" s="336"/>
      <c r="BI135" s="336"/>
      <c r="BJ135" s="336"/>
      <c r="BK135" s="336"/>
      <c r="BL135" s="336"/>
      <c r="BM135" s="336"/>
      <c r="BN135" s="336"/>
      <c r="BO135" s="171"/>
      <c r="BP135" s="336"/>
      <c r="BQ135" s="336"/>
      <c r="BR135" s="336"/>
      <c r="BS135" s="336"/>
      <c r="BT135" s="336"/>
      <c r="BU135" s="336"/>
      <c r="BV135" s="336"/>
      <c r="BW135" s="336"/>
      <c r="BX135" s="336"/>
      <c r="BY135" s="336"/>
      <c r="BZ135" s="171"/>
      <c r="CA135" s="336"/>
      <c r="CB135" s="336"/>
      <c r="CC135" s="336"/>
      <c r="CD135" s="336"/>
      <c r="CE135" s="336"/>
      <c r="CF135" s="336"/>
      <c r="CG135" s="336"/>
      <c r="CH135" s="336"/>
      <c r="CI135" s="336"/>
      <c r="CJ135" s="336"/>
      <c r="CK135" s="171"/>
      <c r="CL135" s="336"/>
      <c r="CM135" s="336"/>
      <c r="CN135" s="336"/>
      <c r="CO135" s="336"/>
      <c r="CP135" s="336"/>
      <c r="CQ135" s="336"/>
      <c r="CR135" s="336"/>
      <c r="CS135" s="336"/>
      <c r="CT135" s="336"/>
      <c r="CU135" s="336"/>
      <c r="CV135" s="171"/>
      <c r="CW135" s="336"/>
      <c r="CX135" s="336"/>
      <c r="CY135" s="336"/>
      <c r="CZ135" s="336"/>
      <c r="DA135" s="336"/>
      <c r="DB135" s="336"/>
      <c r="DC135" s="336"/>
      <c r="DD135" s="336"/>
      <c r="DE135" s="336"/>
      <c r="DF135" s="336"/>
      <c r="DG135" s="171"/>
      <c r="DH135" s="336"/>
      <c r="DI135" s="336"/>
      <c r="DJ135" s="336"/>
      <c r="DK135" s="336"/>
      <c r="DL135" s="336"/>
      <c r="DM135" s="336"/>
      <c r="DN135" s="336"/>
      <c r="DO135" s="336"/>
      <c r="DP135" s="336"/>
      <c r="DQ135" s="336"/>
      <c r="DR135" s="171"/>
      <c r="DS135" s="336"/>
      <c r="DT135" s="336"/>
      <c r="DU135" s="336"/>
      <c r="DV135" s="336"/>
      <c r="DW135" s="336"/>
      <c r="DX135" s="336"/>
      <c r="DY135" s="336"/>
      <c r="DZ135" s="336"/>
      <c r="EA135" s="336"/>
      <c r="EB135" s="336"/>
      <c r="EC135" s="171"/>
      <c r="ED135" s="336"/>
      <c r="EE135" s="336"/>
      <c r="EF135" s="336"/>
      <c r="EG135" s="336"/>
      <c r="EH135" s="336"/>
      <c r="EI135" s="336"/>
      <c r="EJ135" s="336"/>
      <c r="EK135" s="336"/>
      <c r="EL135" s="336"/>
      <c r="EM135" s="336"/>
      <c r="EN135" s="171"/>
      <c r="EO135" s="336"/>
      <c r="EP135" s="336"/>
      <c r="EQ135" s="336"/>
      <c r="ER135" s="336"/>
      <c r="ES135" s="336"/>
      <c r="ET135" s="336"/>
      <c r="EU135" s="336"/>
      <c r="EV135" s="336"/>
      <c r="EW135" s="336"/>
      <c r="EX135" s="336"/>
      <c r="EY135" s="171"/>
      <c r="EZ135" s="336"/>
      <c r="FA135" s="336"/>
      <c r="FB135" s="336"/>
      <c r="FC135" s="336"/>
      <c r="FD135" s="336"/>
      <c r="FE135" s="336"/>
      <c r="FF135" s="336"/>
      <c r="FG135" s="336"/>
      <c r="FH135" s="336"/>
      <c r="FI135" s="336"/>
      <c r="FJ135" s="171"/>
      <c r="FK135" s="336"/>
      <c r="FL135" s="336"/>
      <c r="FM135" s="336"/>
      <c r="FN135" s="336"/>
      <c r="FO135" s="336"/>
      <c r="FP135" s="336"/>
      <c r="FQ135" s="336"/>
      <c r="FR135" s="336"/>
      <c r="FS135" s="336"/>
      <c r="FT135" s="336"/>
      <c r="FU135" s="171"/>
      <c r="FV135" s="336"/>
      <c r="FW135" s="336"/>
      <c r="FX135" s="336"/>
      <c r="FY135" s="336"/>
      <c r="FZ135" s="336"/>
      <c r="GA135" s="336"/>
      <c r="GB135" s="336"/>
      <c r="GC135" s="336"/>
      <c r="GD135" s="336"/>
      <c r="GE135" s="336"/>
      <c r="GF135" s="171"/>
      <c r="GG135" s="336"/>
      <c r="GH135" s="336"/>
      <c r="GI135" s="336"/>
      <c r="GJ135" s="336"/>
      <c r="GK135" s="336"/>
      <c r="GL135" s="336"/>
      <c r="GM135" s="336"/>
      <c r="GN135" s="336"/>
      <c r="GO135" s="336"/>
      <c r="GP135" s="336"/>
      <c r="GQ135" s="171"/>
      <c r="GR135" s="336"/>
      <c r="GS135" s="336"/>
      <c r="GT135" s="336"/>
      <c r="GU135" s="336"/>
      <c r="GV135" s="336"/>
      <c r="GW135" s="336"/>
      <c r="GX135" s="336"/>
      <c r="GY135" s="336"/>
      <c r="GZ135" s="336"/>
      <c r="HA135" s="336"/>
      <c r="HB135" s="171"/>
      <c r="HC135" s="336"/>
      <c r="HD135" s="336"/>
      <c r="HE135" s="336"/>
      <c r="HF135" s="336"/>
      <c r="HG135" s="336"/>
      <c r="HH135" s="336"/>
      <c r="HI135" s="336"/>
      <c r="HJ135" s="336"/>
      <c r="HK135" s="336"/>
      <c r="HL135" s="336"/>
      <c r="HM135" s="171"/>
      <c r="HN135" s="336"/>
      <c r="HO135" s="336"/>
      <c r="HP135" s="336"/>
      <c r="HQ135" s="336"/>
      <c r="HR135" s="336"/>
      <c r="HS135" s="336"/>
      <c r="HT135" s="336"/>
      <c r="HU135" s="336"/>
      <c r="HV135" s="336"/>
      <c r="HW135" s="336"/>
      <c r="HX135" s="171"/>
      <c r="HY135" s="336"/>
      <c r="HZ135" s="336"/>
      <c r="IA135" s="336"/>
      <c r="IB135" s="336"/>
      <c r="IC135" s="336"/>
      <c r="ID135" s="336"/>
      <c r="IE135" s="336"/>
      <c r="IF135" s="336"/>
      <c r="IG135" s="336"/>
      <c r="IH135" s="336"/>
      <c r="II135" s="171"/>
      <c r="IJ135" s="336"/>
      <c r="IK135" s="336"/>
      <c r="IL135" s="336"/>
      <c r="IM135" s="336"/>
      <c r="IN135" s="336"/>
      <c r="IO135" s="336"/>
      <c r="IP135" s="336"/>
      <c r="IQ135" s="336"/>
      <c r="IR135" s="336"/>
      <c r="IS135" s="336"/>
      <c r="IT135" s="171"/>
      <c r="IU135" s="336"/>
      <c r="IV135" s="336"/>
      <c r="IW135" s="336"/>
      <c r="IX135" s="336"/>
      <c r="IY135" s="336"/>
      <c r="IZ135" s="336"/>
      <c r="JA135" s="336"/>
      <c r="JB135" s="336"/>
      <c r="JC135" s="336"/>
      <c r="JD135" s="336"/>
      <c r="JE135" s="171"/>
      <c r="JF135" s="336"/>
      <c r="JG135" s="336"/>
      <c r="JH135" s="336"/>
      <c r="JI135" s="336"/>
      <c r="JJ135" s="336"/>
      <c r="JK135" s="336"/>
      <c r="JL135" s="336"/>
      <c r="JM135" s="336"/>
      <c r="JN135" s="336"/>
      <c r="JO135" s="336"/>
      <c r="JP135" s="171"/>
      <c r="JQ135" s="336"/>
      <c r="JR135" s="336"/>
      <c r="JS135" s="336"/>
      <c r="JT135" s="336"/>
      <c r="JU135" s="336"/>
      <c r="JV135" s="336"/>
      <c r="JW135" s="336"/>
      <c r="JX135" s="336"/>
      <c r="JY135" s="336"/>
      <c r="JZ135" s="336"/>
      <c r="KA135" s="171"/>
      <c r="KB135" s="336"/>
      <c r="KC135" s="336"/>
      <c r="KD135" s="336"/>
      <c r="KE135" s="336"/>
      <c r="KF135" s="336"/>
      <c r="KG135" s="336"/>
      <c r="KH135" s="336"/>
      <c r="KI135" s="336"/>
      <c r="KJ135" s="336"/>
      <c r="KK135" s="336"/>
      <c r="KL135" s="171"/>
      <c r="KM135" s="336"/>
      <c r="KN135" s="336"/>
      <c r="KO135" s="336"/>
      <c r="KP135" s="336"/>
      <c r="KQ135" s="336"/>
      <c r="KR135" s="336"/>
      <c r="KS135" s="336"/>
      <c r="KT135" s="336"/>
      <c r="KU135" s="336"/>
      <c r="KV135" s="336"/>
      <c r="KW135" s="171"/>
      <c r="KX135" s="336"/>
      <c r="KY135" s="336"/>
      <c r="KZ135" s="336"/>
      <c r="LA135" s="336"/>
      <c r="LB135" s="336"/>
      <c r="LC135" s="336"/>
      <c r="LD135" s="336"/>
      <c r="LE135" s="336"/>
      <c r="LF135" s="336"/>
      <c r="LG135" s="336"/>
      <c r="LH135" s="171"/>
      <c r="LI135" s="336"/>
      <c r="LJ135" s="336"/>
      <c r="LK135" s="336"/>
      <c r="LL135" s="336"/>
      <c r="LM135" s="336"/>
      <c r="LN135" s="336"/>
      <c r="LO135" s="336"/>
      <c r="LP135" s="336"/>
      <c r="LQ135" s="336"/>
      <c r="LR135" s="336"/>
      <c r="LS135" s="171"/>
      <c r="LT135" s="336"/>
      <c r="LU135" s="336"/>
      <c r="LV135" s="336"/>
      <c r="LW135" s="336"/>
      <c r="LX135" s="336"/>
      <c r="LY135" s="336"/>
      <c r="LZ135" s="336"/>
      <c r="MA135" s="336"/>
      <c r="MB135" s="336"/>
      <c r="MC135" s="336"/>
      <c r="MD135" s="171"/>
      <c r="ME135" s="336"/>
      <c r="MF135" s="336"/>
      <c r="MG135" s="336"/>
      <c r="MH135" s="336"/>
      <c r="MI135" s="336"/>
      <c r="MJ135" s="336"/>
      <c r="MK135" s="336"/>
      <c r="ML135" s="336"/>
      <c r="MM135" s="336"/>
      <c r="MN135" s="336"/>
      <c r="MO135" s="171"/>
      <c r="MP135" s="336"/>
      <c r="MQ135" s="336"/>
      <c r="MR135" s="336"/>
      <c r="MS135" s="336"/>
      <c r="MT135" s="336"/>
      <c r="MU135" s="336"/>
      <c r="MV135" s="336"/>
      <c r="MW135" s="336"/>
      <c r="MX135" s="336"/>
      <c r="MY135" s="336"/>
      <c r="MZ135" s="171"/>
      <c r="NA135" s="336"/>
      <c r="NB135" s="336"/>
      <c r="NC135" s="336"/>
      <c r="ND135" s="336"/>
      <c r="NE135" s="336"/>
      <c r="NF135" s="336"/>
      <c r="NG135" s="336"/>
      <c r="NH135" s="336"/>
      <c r="NI135" s="336"/>
      <c r="NJ135" s="336"/>
      <c r="NK135" s="171"/>
      <c r="NL135" s="336"/>
      <c r="NM135" s="336"/>
      <c r="NN135" s="336"/>
      <c r="NO135" s="336"/>
      <c r="NP135" s="336"/>
      <c r="NQ135" s="336"/>
      <c r="NR135" s="336"/>
      <c r="NS135" s="336"/>
      <c r="NT135" s="336"/>
      <c r="NU135" s="336"/>
      <c r="NV135" s="171"/>
      <c r="NW135" s="336"/>
      <c r="NX135" s="336"/>
      <c r="NY135" s="336"/>
      <c r="NZ135" s="336"/>
      <c r="OA135" s="336"/>
      <c r="OB135" s="336"/>
      <c r="OC135" s="336"/>
      <c r="OD135" s="336"/>
      <c r="OE135" s="336"/>
      <c r="OF135" s="336"/>
      <c r="OG135" s="171"/>
      <c r="OH135" s="336"/>
      <c r="OI135" s="336"/>
      <c r="OJ135" s="336"/>
      <c r="OK135" s="336"/>
      <c r="OL135" s="336"/>
      <c r="OM135" s="336"/>
      <c r="ON135" s="336"/>
      <c r="OO135" s="336"/>
      <c r="OP135" s="336"/>
      <c r="OQ135" s="336"/>
      <c r="OR135" s="171"/>
      <c r="OS135" s="336"/>
      <c r="OT135" s="336"/>
      <c r="OU135" s="336"/>
      <c r="OV135" s="336"/>
      <c r="OW135" s="336"/>
      <c r="OX135" s="336"/>
      <c r="OY135" s="336"/>
      <c r="OZ135" s="336"/>
      <c r="PA135" s="336"/>
      <c r="PB135" s="336"/>
      <c r="PC135" s="171"/>
      <c r="PD135" s="336"/>
      <c r="PE135" s="336"/>
      <c r="PF135" s="336"/>
      <c r="PG135" s="336"/>
      <c r="PH135" s="336"/>
      <c r="PI135" s="336"/>
      <c r="PJ135" s="336"/>
      <c r="PK135" s="336"/>
      <c r="PL135" s="336"/>
      <c r="PM135" s="336"/>
      <c r="PN135" s="171"/>
      <c r="PO135" s="336"/>
      <c r="PP135" s="336"/>
      <c r="PQ135" s="336"/>
      <c r="PR135" s="336"/>
      <c r="PS135" s="336"/>
      <c r="PT135" s="336"/>
      <c r="PU135" s="336"/>
      <c r="PV135" s="336"/>
      <c r="PW135" s="336"/>
      <c r="PX135" s="336"/>
      <c r="PY135" s="171"/>
      <c r="PZ135" s="336"/>
      <c r="QA135" s="336"/>
      <c r="QB135" s="336"/>
      <c r="QC135" s="336"/>
      <c r="QD135" s="336"/>
      <c r="QE135" s="336"/>
      <c r="QF135" s="336"/>
      <c r="QG135" s="336"/>
      <c r="QH135" s="336"/>
      <c r="QI135" s="336"/>
      <c r="QJ135" s="171"/>
      <c r="QK135" s="336"/>
      <c r="QL135" s="336"/>
      <c r="QM135" s="336"/>
      <c r="QN135" s="336"/>
      <c r="QO135" s="336"/>
      <c r="QP135" s="336"/>
      <c r="QQ135" s="336"/>
      <c r="QR135" s="336"/>
      <c r="QS135" s="336"/>
      <c r="QT135" s="336"/>
      <c r="QU135" s="171"/>
      <c r="QV135" s="336"/>
      <c r="QW135" s="336"/>
      <c r="QX135" s="336"/>
      <c r="QY135" s="336"/>
      <c r="QZ135" s="336"/>
      <c r="RA135" s="336"/>
      <c r="RB135" s="336"/>
      <c r="RC135" s="336"/>
      <c r="RD135" s="336"/>
      <c r="RE135" s="336"/>
      <c r="RF135" s="171"/>
      <c r="RG135" s="336"/>
      <c r="RH135" s="336"/>
      <c r="RI135" s="336"/>
      <c r="RJ135" s="336"/>
      <c r="RK135" s="336"/>
      <c r="RL135" s="336"/>
      <c r="RM135" s="336"/>
      <c r="RN135" s="336"/>
      <c r="RO135" s="336"/>
      <c r="RP135" s="336"/>
      <c r="RQ135" s="171"/>
      <c r="RR135" s="336"/>
      <c r="RS135" s="336"/>
      <c r="RT135" s="336"/>
      <c r="RU135" s="336"/>
      <c r="RV135" s="336"/>
      <c r="RW135" s="336"/>
      <c r="RX135" s="336"/>
      <c r="RY135" s="336"/>
      <c r="RZ135" s="336"/>
      <c r="SA135" s="336"/>
      <c r="SB135" s="171"/>
      <c r="SC135" s="336"/>
      <c r="SD135" s="336"/>
      <c r="SE135" s="336"/>
      <c r="SF135" s="336"/>
      <c r="SG135" s="336"/>
      <c r="SH135" s="336"/>
      <c r="SI135" s="336"/>
      <c r="SJ135" s="336"/>
      <c r="SK135" s="336"/>
      <c r="SL135" s="336"/>
      <c r="SM135" s="171"/>
      <c r="SN135" s="336"/>
      <c r="SO135" s="336"/>
      <c r="SP135" s="336"/>
      <c r="SQ135" s="336"/>
      <c r="SR135" s="336"/>
      <c r="SS135" s="336"/>
      <c r="ST135" s="336"/>
      <c r="SU135" s="336"/>
      <c r="SV135" s="336"/>
      <c r="SW135" s="336"/>
      <c r="SX135" s="171"/>
      <c r="SY135" s="336"/>
      <c r="SZ135" s="336"/>
      <c r="TA135" s="336"/>
      <c r="TB135" s="336"/>
      <c r="TC135" s="336"/>
      <c r="TD135" s="336"/>
      <c r="TE135" s="336"/>
      <c r="TF135" s="336"/>
      <c r="TG135" s="336"/>
      <c r="TH135" s="336"/>
      <c r="TI135" s="171"/>
      <c r="TJ135" s="336"/>
      <c r="TK135" s="336"/>
      <c r="TL135" s="336"/>
      <c r="TM135" s="336"/>
      <c r="TN135" s="336"/>
      <c r="TO135" s="336"/>
      <c r="TP135" s="336"/>
      <c r="TQ135" s="336"/>
      <c r="TR135" s="336"/>
      <c r="TS135" s="336"/>
      <c r="TT135" s="171"/>
      <c r="TU135" s="336"/>
      <c r="TV135" s="336"/>
      <c r="TW135" s="336"/>
      <c r="TX135" s="336"/>
      <c r="TY135" s="336"/>
      <c r="TZ135" s="336"/>
      <c r="UA135" s="336"/>
      <c r="UB135" s="336"/>
      <c r="UC135" s="336"/>
      <c r="UD135" s="336"/>
      <c r="UE135" s="171"/>
      <c r="UF135" s="336"/>
      <c r="UG135" s="336"/>
      <c r="UH135" s="336"/>
      <c r="UI135" s="336"/>
      <c r="UJ135" s="336"/>
      <c r="UK135" s="336"/>
      <c r="UL135" s="336"/>
      <c r="UM135" s="336"/>
      <c r="UN135" s="336"/>
      <c r="UO135" s="336"/>
      <c r="UP135" s="171"/>
      <c r="UQ135" s="336"/>
      <c r="UR135" s="336"/>
      <c r="US135" s="336"/>
      <c r="UT135" s="336"/>
      <c r="UU135" s="336"/>
      <c r="UV135" s="336"/>
      <c r="UW135" s="336"/>
      <c r="UX135" s="336"/>
      <c r="UY135" s="336"/>
      <c r="UZ135" s="336"/>
      <c r="VA135" s="171"/>
      <c r="VB135" s="336"/>
      <c r="VC135" s="336"/>
      <c r="VD135" s="336"/>
      <c r="VE135" s="336"/>
      <c r="VF135" s="336"/>
      <c r="VG135" s="336"/>
      <c r="VH135" s="336"/>
      <c r="VI135" s="336"/>
      <c r="VJ135" s="336"/>
      <c r="VK135" s="336"/>
      <c r="VL135" s="171"/>
      <c r="VM135" s="336"/>
      <c r="VN135" s="336"/>
      <c r="VO135" s="336"/>
      <c r="VP135" s="336"/>
      <c r="VQ135" s="336"/>
      <c r="VR135" s="336"/>
      <c r="VS135" s="336"/>
      <c r="VT135" s="336"/>
      <c r="VU135" s="336"/>
      <c r="VV135" s="336"/>
      <c r="VW135" s="171"/>
      <c r="VX135" s="336"/>
      <c r="VY135" s="336"/>
      <c r="VZ135" s="336"/>
      <c r="WA135" s="336"/>
      <c r="WB135" s="336"/>
      <c r="WC135" s="336"/>
      <c r="WD135" s="336"/>
      <c r="WE135" s="336"/>
      <c r="WF135" s="336"/>
      <c r="WG135" s="336"/>
      <c r="WH135" s="171"/>
      <c r="WI135" s="336"/>
      <c r="WJ135" s="336"/>
      <c r="WK135" s="336"/>
      <c r="WL135" s="336"/>
      <c r="WM135" s="336"/>
      <c r="WN135" s="336"/>
      <c r="WO135" s="336"/>
      <c r="WP135" s="336"/>
      <c r="WQ135" s="336"/>
      <c r="WR135" s="336"/>
      <c r="WS135" s="171"/>
      <c r="WT135" s="336"/>
      <c r="WU135" s="336"/>
      <c r="WV135" s="336"/>
      <c r="WW135" s="336"/>
      <c r="WX135" s="336"/>
      <c r="WY135" s="336"/>
      <c r="WZ135" s="336"/>
      <c r="XA135" s="336"/>
      <c r="XB135" s="336"/>
      <c r="XC135" s="336"/>
      <c r="XD135" s="171"/>
      <c r="XE135" s="336"/>
      <c r="XF135" s="336"/>
      <c r="XG135" s="336"/>
      <c r="XH135" s="336"/>
      <c r="XI135" s="336"/>
      <c r="XJ135" s="336"/>
      <c r="XK135" s="336"/>
      <c r="XL135" s="336"/>
      <c r="XM135" s="336"/>
      <c r="XN135" s="336"/>
      <c r="XO135" s="171"/>
      <c r="XP135" s="336"/>
      <c r="XQ135" s="336"/>
      <c r="XR135" s="336"/>
      <c r="XS135" s="336"/>
      <c r="XT135" s="336"/>
      <c r="XU135" s="336"/>
      <c r="XV135" s="336"/>
      <c r="XW135" s="336"/>
      <c r="XX135" s="336"/>
      <c r="XY135" s="336"/>
      <c r="XZ135" s="171"/>
      <c r="YA135" s="336"/>
      <c r="YB135" s="336"/>
      <c r="YC135" s="336"/>
      <c r="YD135" s="336"/>
      <c r="YE135" s="336"/>
      <c r="YF135" s="336"/>
      <c r="YG135" s="336"/>
      <c r="YH135" s="336"/>
      <c r="YI135" s="336"/>
      <c r="YJ135" s="336"/>
      <c r="YK135" s="171"/>
      <c r="YL135" s="336"/>
      <c r="YM135" s="336"/>
      <c r="YN135" s="336"/>
      <c r="YO135" s="336"/>
      <c r="YP135" s="336"/>
      <c r="YQ135" s="336"/>
      <c r="YR135" s="336"/>
      <c r="YS135" s="336"/>
      <c r="YT135" s="336"/>
      <c r="YU135" s="336"/>
      <c r="YV135" s="171"/>
      <c r="YW135" s="336"/>
      <c r="YX135" s="336"/>
      <c r="YY135" s="336"/>
      <c r="YZ135" s="336"/>
      <c r="ZA135" s="336"/>
      <c r="ZB135" s="336"/>
      <c r="ZC135" s="336"/>
      <c r="ZD135" s="336"/>
      <c r="ZE135" s="336"/>
      <c r="ZF135" s="336"/>
      <c r="ZG135" s="171"/>
      <c r="ZH135" s="336"/>
      <c r="ZI135" s="336"/>
      <c r="ZJ135" s="336"/>
      <c r="ZK135" s="336"/>
      <c r="ZL135" s="336"/>
      <c r="ZM135" s="336"/>
      <c r="ZN135" s="336"/>
      <c r="ZO135" s="336"/>
      <c r="ZP135" s="336"/>
      <c r="ZQ135" s="336"/>
      <c r="ZR135" s="171"/>
      <c r="ZS135" s="336"/>
      <c r="ZT135" s="336"/>
      <c r="ZU135" s="336"/>
      <c r="ZV135" s="336"/>
      <c r="ZW135" s="336"/>
      <c r="ZX135" s="336"/>
      <c r="ZY135" s="336"/>
      <c r="ZZ135" s="336"/>
      <c r="AAA135" s="336"/>
      <c r="AAB135" s="336"/>
      <c r="AAC135" s="171"/>
      <c r="AAD135" s="336"/>
      <c r="AAE135" s="336"/>
      <c r="AAF135" s="336"/>
      <c r="AAG135" s="336"/>
      <c r="AAH135" s="336"/>
      <c r="AAI135" s="336"/>
      <c r="AAJ135" s="336"/>
      <c r="AAK135" s="336"/>
      <c r="AAL135" s="336"/>
      <c r="AAM135" s="336"/>
      <c r="AAN135" s="171"/>
      <c r="AAO135" s="336"/>
      <c r="AAP135" s="336"/>
      <c r="AAQ135" s="336"/>
      <c r="AAR135" s="336"/>
      <c r="AAS135" s="336"/>
      <c r="AAT135" s="336"/>
      <c r="AAU135" s="336"/>
      <c r="AAV135" s="336"/>
      <c r="AAW135" s="336"/>
      <c r="AAX135" s="336"/>
      <c r="AAY135" s="171"/>
      <c r="AAZ135" s="336"/>
      <c r="ABA135" s="336"/>
      <c r="ABB135" s="336"/>
      <c r="ABC135" s="336"/>
      <c r="ABD135" s="336"/>
      <c r="ABE135" s="336"/>
      <c r="ABF135" s="336"/>
      <c r="ABG135" s="336"/>
      <c r="ABH135" s="336"/>
      <c r="ABI135" s="336"/>
      <c r="ABJ135" s="171"/>
      <c r="ABK135" s="336"/>
      <c r="ABL135" s="336"/>
      <c r="ABM135" s="336"/>
      <c r="ABN135" s="336"/>
      <c r="ABO135" s="336"/>
      <c r="ABP135" s="336"/>
      <c r="ABQ135" s="336"/>
      <c r="ABR135" s="336"/>
      <c r="ABS135" s="336"/>
      <c r="ABT135" s="336"/>
      <c r="ABU135" s="171"/>
      <c r="ABV135" s="336"/>
      <c r="ABW135" s="336"/>
      <c r="ABX135" s="336"/>
      <c r="ABY135" s="336"/>
      <c r="ABZ135" s="336"/>
      <c r="ACA135" s="336"/>
      <c r="ACB135" s="336"/>
      <c r="ACC135" s="336"/>
      <c r="ACD135" s="336"/>
      <c r="ACE135" s="336"/>
      <c r="ACF135" s="171"/>
      <c r="ACG135" s="336"/>
      <c r="ACH135" s="336"/>
      <c r="ACI135" s="336"/>
      <c r="ACJ135" s="336"/>
      <c r="ACK135" s="336"/>
      <c r="ACL135" s="336"/>
      <c r="ACM135" s="336"/>
      <c r="ACN135" s="336"/>
      <c r="ACO135" s="336"/>
      <c r="ACP135" s="336"/>
      <c r="ACQ135" s="171"/>
      <c r="ACR135" s="336"/>
      <c r="ACS135" s="336"/>
      <c r="ACT135" s="336"/>
      <c r="ACU135" s="336"/>
      <c r="ACV135" s="336"/>
      <c r="ACW135" s="336"/>
      <c r="ACX135" s="336"/>
      <c r="ACY135" s="336"/>
      <c r="ACZ135" s="336"/>
      <c r="ADA135" s="336"/>
      <c r="ADB135" s="171"/>
      <c r="ADC135" s="336"/>
      <c r="ADD135" s="336"/>
      <c r="ADE135" s="336"/>
      <c r="ADF135" s="336"/>
      <c r="ADG135" s="336"/>
      <c r="ADH135" s="336"/>
      <c r="ADI135" s="336"/>
      <c r="ADJ135" s="336"/>
      <c r="ADK135" s="336"/>
      <c r="ADL135" s="336"/>
      <c r="ADM135" s="171"/>
      <c r="ADN135" s="336"/>
      <c r="ADO135" s="336"/>
      <c r="ADP135" s="336"/>
      <c r="ADQ135" s="336"/>
      <c r="ADR135" s="336"/>
      <c r="ADS135" s="336"/>
      <c r="ADT135" s="336"/>
      <c r="ADU135" s="336"/>
      <c r="ADV135" s="336"/>
      <c r="ADW135" s="336"/>
      <c r="ADX135" s="171"/>
      <c r="ADY135" s="336"/>
      <c r="ADZ135" s="336"/>
      <c r="AEA135" s="336"/>
      <c r="AEB135" s="336"/>
      <c r="AEC135" s="336"/>
      <c r="AED135" s="336"/>
      <c r="AEE135" s="336"/>
      <c r="AEF135" s="336"/>
      <c r="AEG135" s="336"/>
      <c r="AEH135" s="336"/>
      <c r="AEI135" s="171"/>
      <c r="AEJ135" s="336"/>
      <c r="AEK135" s="336"/>
      <c r="AEL135" s="336"/>
      <c r="AEM135" s="336"/>
      <c r="AEN135" s="336"/>
      <c r="AEO135" s="336"/>
      <c r="AEP135" s="336"/>
      <c r="AEQ135" s="336"/>
      <c r="AER135" s="336"/>
      <c r="AES135" s="336"/>
      <c r="AET135" s="171"/>
      <c r="AEU135" s="336"/>
      <c r="AEV135" s="336"/>
      <c r="AEW135" s="336"/>
      <c r="AEX135" s="336"/>
      <c r="AEY135" s="336"/>
      <c r="AEZ135" s="336"/>
      <c r="AFA135" s="336"/>
      <c r="AFB135" s="336"/>
      <c r="AFC135" s="336"/>
      <c r="AFD135" s="336"/>
      <c r="AFE135" s="171"/>
      <c r="AFF135" s="336"/>
      <c r="AFG135" s="336"/>
      <c r="AFH135" s="336"/>
      <c r="AFI135" s="336"/>
      <c r="AFJ135" s="336"/>
      <c r="AFK135" s="336"/>
      <c r="AFL135" s="336"/>
      <c r="AFM135" s="336"/>
      <c r="AFN135" s="336"/>
      <c r="AFO135" s="336"/>
      <c r="AFP135" s="171"/>
      <c r="AFQ135" s="336"/>
      <c r="AFR135" s="336"/>
      <c r="AFS135" s="336"/>
      <c r="AFT135" s="336"/>
      <c r="AFU135" s="336"/>
      <c r="AFV135" s="336"/>
      <c r="AFW135" s="336"/>
      <c r="AFX135" s="336"/>
      <c r="AFY135" s="336"/>
      <c r="AFZ135" s="336"/>
      <c r="AGA135" s="171"/>
      <c r="AGB135" s="336"/>
      <c r="AGC135" s="336"/>
      <c r="AGD135" s="336"/>
      <c r="AGE135" s="336"/>
      <c r="AGF135" s="336"/>
      <c r="AGG135" s="336"/>
      <c r="AGH135" s="336"/>
      <c r="AGI135" s="336"/>
      <c r="AGJ135" s="336"/>
      <c r="AGK135" s="336"/>
      <c r="AGL135" s="171"/>
      <c r="AGM135" s="336"/>
      <c r="AGN135" s="336"/>
      <c r="AGO135" s="336"/>
      <c r="AGP135" s="336"/>
      <c r="AGQ135" s="336"/>
      <c r="AGR135" s="336"/>
      <c r="AGS135" s="336"/>
      <c r="AGT135" s="336"/>
      <c r="AGU135" s="336"/>
      <c r="AGV135" s="336"/>
      <c r="AGW135" s="171"/>
      <c r="AGX135" s="336"/>
      <c r="AGY135" s="336"/>
      <c r="AGZ135" s="336"/>
      <c r="AHA135" s="336"/>
      <c r="AHB135" s="336"/>
      <c r="AHC135" s="336"/>
      <c r="AHD135" s="336"/>
      <c r="AHE135" s="336"/>
      <c r="AHF135" s="336"/>
      <c r="AHG135" s="336"/>
      <c r="AHH135" s="171"/>
      <c r="AHI135" s="336"/>
      <c r="AHJ135" s="336"/>
      <c r="AHK135" s="336"/>
      <c r="AHL135" s="336"/>
      <c r="AHM135" s="336"/>
      <c r="AHN135" s="336"/>
      <c r="AHO135" s="336"/>
      <c r="AHP135" s="336"/>
      <c r="AHQ135" s="336"/>
      <c r="AHR135" s="336"/>
      <c r="AHS135" s="171"/>
      <c r="AHT135" s="336"/>
      <c r="AHU135" s="336"/>
      <c r="AHV135" s="336"/>
      <c r="AHW135" s="336"/>
      <c r="AHX135" s="336"/>
      <c r="AHY135" s="336"/>
      <c r="AHZ135" s="336"/>
      <c r="AIA135" s="336"/>
      <c r="AIB135" s="336"/>
      <c r="AIC135" s="336"/>
      <c r="AID135" s="171"/>
      <c r="AIE135" s="336"/>
      <c r="AIF135" s="336"/>
      <c r="AIG135" s="336"/>
      <c r="AIH135" s="336"/>
      <c r="AII135" s="336"/>
      <c r="AIJ135" s="336"/>
      <c r="AIK135" s="336"/>
      <c r="AIL135" s="336"/>
      <c r="AIM135" s="336"/>
      <c r="AIN135" s="336"/>
      <c r="AIO135" s="171"/>
      <c r="AIP135" s="336"/>
      <c r="AIQ135" s="336"/>
      <c r="AIR135" s="336"/>
      <c r="AIS135" s="336"/>
      <c r="AIT135" s="336"/>
      <c r="AIU135" s="336"/>
      <c r="AIV135" s="336"/>
      <c r="AIW135" s="336"/>
      <c r="AIX135" s="336"/>
      <c r="AIY135" s="336"/>
      <c r="AIZ135" s="171"/>
      <c r="AJA135" s="336"/>
      <c r="AJB135" s="336"/>
      <c r="AJC135" s="336"/>
      <c r="AJD135" s="336"/>
      <c r="AJE135" s="336"/>
      <c r="AJF135" s="336"/>
      <c r="AJG135" s="336"/>
      <c r="AJH135" s="336"/>
      <c r="AJI135" s="336"/>
      <c r="AJJ135" s="336"/>
      <c r="AJK135" s="171"/>
      <c r="AJL135" s="336"/>
      <c r="AJM135" s="336"/>
      <c r="AJN135" s="336"/>
      <c r="AJO135" s="336"/>
      <c r="AJP135" s="336"/>
      <c r="AJQ135" s="336"/>
      <c r="AJR135" s="336"/>
      <c r="AJS135" s="336"/>
      <c r="AJT135" s="336"/>
      <c r="AJU135" s="336"/>
      <c r="AJV135" s="171"/>
      <c r="AJW135" s="336"/>
      <c r="AJX135" s="336"/>
      <c r="AJY135" s="336"/>
      <c r="AJZ135" s="336"/>
      <c r="AKA135" s="336"/>
      <c r="AKB135" s="336"/>
      <c r="AKC135" s="336"/>
      <c r="AKD135" s="336"/>
      <c r="AKE135" s="336"/>
      <c r="AKF135" s="336"/>
      <c r="AKG135" s="171"/>
      <c r="AKH135" s="336"/>
      <c r="AKI135" s="336"/>
      <c r="AKJ135" s="336"/>
      <c r="AKK135" s="336"/>
      <c r="AKL135" s="336"/>
      <c r="AKM135" s="336"/>
      <c r="AKN135" s="336"/>
      <c r="AKO135" s="336"/>
      <c r="AKP135" s="336"/>
      <c r="AKQ135" s="336"/>
      <c r="AKR135" s="171"/>
      <c r="AKS135" s="336"/>
      <c r="AKT135" s="336"/>
      <c r="AKU135" s="336"/>
      <c r="AKV135" s="336"/>
      <c r="AKW135" s="336"/>
      <c r="AKX135" s="336"/>
      <c r="AKY135" s="336"/>
      <c r="AKZ135" s="336"/>
      <c r="ALA135" s="336"/>
      <c r="ALB135" s="336"/>
      <c r="ALC135" s="171"/>
      <c r="ALD135" s="336"/>
      <c r="ALE135" s="336"/>
      <c r="ALF135" s="336"/>
      <c r="ALG135" s="336"/>
      <c r="ALH135" s="336"/>
      <c r="ALI135" s="336"/>
      <c r="ALJ135" s="336"/>
      <c r="ALK135" s="336"/>
      <c r="ALL135" s="336"/>
      <c r="ALM135" s="336"/>
      <c r="ALN135" s="171"/>
      <c r="ALO135" s="336"/>
      <c r="ALP135" s="336"/>
      <c r="ALQ135" s="336"/>
      <c r="ALR135" s="336"/>
      <c r="ALS135" s="336"/>
      <c r="ALT135" s="336"/>
      <c r="ALU135" s="336"/>
      <c r="ALV135" s="336"/>
      <c r="ALW135" s="336"/>
      <c r="ALX135" s="336"/>
      <c r="ALY135" s="171"/>
      <c r="ALZ135" s="336"/>
      <c r="AMA135" s="336"/>
      <c r="AMB135" s="336"/>
      <c r="AMC135" s="336"/>
      <c r="AMD135" s="336"/>
      <c r="AME135" s="336"/>
      <c r="AMF135" s="336"/>
      <c r="AMG135" s="336"/>
      <c r="AMH135" s="336"/>
      <c r="AMI135" s="336"/>
      <c r="AMJ135" s="171"/>
      <c r="AMK135" s="336"/>
      <c r="AML135" s="336"/>
      <c r="AMM135" s="336"/>
      <c r="AMN135" s="336"/>
      <c r="AMO135" s="336"/>
      <c r="AMP135" s="336"/>
      <c r="AMQ135" s="336"/>
      <c r="AMR135" s="336"/>
      <c r="AMS135" s="336"/>
      <c r="AMT135" s="336"/>
      <c r="AMU135" s="171"/>
      <c r="AMV135" s="336"/>
      <c r="AMW135" s="336"/>
      <c r="AMX135" s="336"/>
      <c r="AMY135" s="336"/>
      <c r="AMZ135" s="336"/>
      <c r="ANA135" s="336"/>
      <c r="ANB135" s="336"/>
      <c r="ANC135" s="336"/>
      <c r="AND135" s="336"/>
      <c r="ANE135" s="336"/>
      <c r="ANF135" s="171"/>
      <c r="ANG135" s="336"/>
      <c r="ANH135" s="336"/>
      <c r="ANI135" s="336"/>
      <c r="ANJ135" s="336"/>
      <c r="ANK135" s="336"/>
      <c r="ANL135" s="336"/>
      <c r="ANM135" s="336"/>
      <c r="ANN135" s="336"/>
      <c r="ANO135" s="336"/>
      <c r="ANP135" s="336"/>
      <c r="ANQ135" s="171"/>
      <c r="ANR135" s="336"/>
      <c r="ANS135" s="336"/>
      <c r="ANT135" s="336"/>
      <c r="ANU135" s="336"/>
      <c r="ANV135" s="336"/>
      <c r="ANW135" s="336"/>
      <c r="ANX135" s="336"/>
      <c r="ANY135" s="336"/>
      <c r="ANZ135" s="336"/>
      <c r="AOA135" s="336"/>
      <c r="AOB135" s="171"/>
      <c r="AOC135" s="336"/>
      <c r="AOD135" s="336"/>
      <c r="AOE135" s="336"/>
      <c r="AOF135" s="336"/>
      <c r="AOG135" s="336"/>
      <c r="AOH135" s="336"/>
      <c r="AOI135" s="336"/>
      <c r="AOJ135" s="336"/>
      <c r="AOK135" s="336"/>
      <c r="AOL135" s="336"/>
      <c r="AOM135" s="171"/>
      <c r="AON135" s="336"/>
      <c r="AOO135" s="336"/>
      <c r="AOP135" s="336"/>
      <c r="AOQ135" s="336"/>
      <c r="AOR135" s="336"/>
      <c r="AOS135" s="336"/>
      <c r="AOT135" s="336"/>
      <c r="AOU135" s="336"/>
      <c r="AOV135" s="336"/>
      <c r="AOW135" s="336"/>
      <c r="AOX135" s="171"/>
      <c r="AOY135" s="336"/>
      <c r="AOZ135" s="336"/>
      <c r="APA135" s="336"/>
      <c r="APB135" s="336"/>
      <c r="APC135" s="336"/>
      <c r="APD135" s="336"/>
      <c r="APE135" s="336"/>
      <c r="APF135" s="336"/>
      <c r="APG135" s="336"/>
      <c r="APH135" s="336"/>
      <c r="API135" s="171"/>
      <c r="APJ135" s="336"/>
      <c r="APK135" s="336"/>
      <c r="APL135" s="336"/>
      <c r="APM135" s="336"/>
      <c r="APN135" s="336"/>
      <c r="APO135" s="336"/>
      <c r="APP135" s="336"/>
      <c r="APQ135" s="336"/>
      <c r="APR135" s="336"/>
      <c r="APS135" s="336"/>
      <c r="APT135" s="171"/>
      <c r="APU135" s="336"/>
      <c r="APV135" s="336"/>
      <c r="APW135" s="336"/>
      <c r="APX135" s="336"/>
      <c r="APY135" s="336"/>
      <c r="APZ135" s="336"/>
      <c r="AQA135" s="336"/>
      <c r="AQB135" s="336"/>
      <c r="AQC135" s="336"/>
      <c r="AQD135" s="336"/>
      <c r="AQE135" s="171"/>
      <c r="AQF135" s="336"/>
      <c r="AQG135" s="336"/>
      <c r="AQH135" s="336"/>
      <c r="AQI135" s="336"/>
      <c r="AQJ135" s="336"/>
      <c r="AQK135" s="336"/>
      <c r="AQL135" s="336"/>
      <c r="AQM135" s="336"/>
      <c r="AQN135" s="336"/>
      <c r="AQO135" s="336"/>
      <c r="AQP135" s="171"/>
      <c r="AQQ135" s="336"/>
      <c r="AQR135" s="336"/>
      <c r="AQS135" s="336"/>
      <c r="AQT135" s="336"/>
      <c r="AQU135" s="336"/>
      <c r="AQV135" s="336"/>
      <c r="AQW135" s="336"/>
      <c r="AQX135" s="336"/>
      <c r="AQY135" s="336"/>
      <c r="AQZ135" s="336"/>
      <c r="ARA135" s="171"/>
      <c r="ARB135" s="336"/>
      <c r="ARC135" s="336"/>
      <c r="ARD135" s="336"/>
      <c r="ARE135" s="336"/>
      <c r="ARF135" s="336"/>
      <c r="ARG135" s="336"/>
      <c r="ARH135" s="336"/>
      <c r="ARI135" s="336"/>
      <c r="ARJ135" s="336"/>
      <c r="ARK135" s="336"/>
      <c r="ARL135" s="171"/>
      <c r="ARM135" s="336"/>
      <c r="ARN135" s="336"/>
      <c r="ARO135" s="336"/>
      <c r="ARP135" s="336"/>
      <c r="ARQ135" s="336"/>
      <c r="ARR135" s="336"/>
      <c r="ARS135" s="336"/>
      <c r="ART135" s="336"/>
      <c r="ARU135" s="336"/>
      <c r="ARV135" s="336"/>
      <c r="ARW135" s="171"/>
      <c r="ARX135" s="336"/>
      <c r="ARY135" s="336"/>
      <c r="ARZ135" s="336"/>
      <c r="ASA135" s="336"/>
      <c r="ASB135" s="336"/>
      <c r="ASC135" s="336"/>
      <c r="ASD135" s="336"/>
      <c r="ASE135" s="336"/>
      <c r="ASF135" s="336"/>
      <c r="ASG135" s="336"/>
      <c r="ASH135" s="171"/>
      <c r="ASI135" s="336"/>
      <c r="ASJ135" s="336"/>
      <c r="ASK135" s="336"/>
      <c r="ASL135" s="336"/>
      <c r="ASM135" s="336"/>
      <c r="ASN135" s="336"/>
      <c r="ASO135" s="336"/>
      <c r="ASP135" s="336"/>
      <c r="ASQ135" s="336"/>
      <c r="ASR135" s="336"/>
      <c r="ASS135" s="171"/>
      <c r="AST135" s="336"/>
      <c r="ASU135" s="336"/>
      <c r="ASV135" s="336"/>
      <c r="ASW135" s="336"/>
      <c r="ASX135" s="336"/>
      <c r="ASY135" s="336"/>
      <c r="ASZ135" s="336"/>
      <c r="ATA135" s="336"/>
      <c r="ATB135" s="336"/>
      <c r="ATC135" s="336"/>
      <c r="ATD135" s="171"/>
      <c r="ATE135" s="336"/>
      <c r="ATF135" s="336"/>
      <c r="ATG135" s="336"/>
      <c r="ATH135" s="336"/>
      <c r="ATI135" s="336"/>
      <c r="ATJ135" s="336"/>
      <c r="ATK135" s="336"/>
      <c r="ATL135" s="336"/>
      <c r="ATM135" s="336"/>
      <c r="ATN135" s="336"/>
      <c r="ATO135" s="171"/>
      <c r="ATP135" s="336"/>
      <c r="ATQ135" s="336"/>
      <c r="ATR135" s="336"/>
      <c r="ATS135" s="336"/>
      <c r="ATT135" s="336"/>
      <c r="ATU135" s="336"/>
      <c r="ATV135" s="336"/>
      <c r="ATW135" s="336"/>
      <c r="ATX135" s="336"/>
      <c r="ATY135" s="336"/>
      <c r="ATZ135" s="171"/>
      <c r="AUA135" s="336"/>
      <c r="AUB135" s="336"/>
      <c r="AUC135" s="336"/>
      <c r="AUD135" s="336"/>
      <c r="AUE135" s="336"/>
      <c r="AUF135" s="336"/>
      <c r="AUG135" s="336"/>
      <c r="AUH135" s="336"/>
      <c r="AUI135" s="336"/>
      <c r="AUJ135" s="336"/>
      <c r="AUK135" s="171"/>
      <c r="AUL135" s="336"/>
      <c r="AUM135" s="336"/>
      <c r="AUN135" s="336"/>
      <c r="AUO135" s="336"/>
      <c r="AUP135" s="336"/>
      <c r="AUQ135" s="336"/>
      <c r="AUR135" s="336"/>
      <c r="AUS135" s="336"/>
      <c r="AUT135" s="336"/>
      <c r="AUU135" s="336"/>
      <c r="AUV135" s="171"/>
      <c r="AUW135" s="336"/>
      <c r="AUX135" s="336"/>
      <c r="AUY135" s="336"/>
      <c r="AUZ135" s="336"/>
      <c r="AVA135" s="336"/>
      <c r="AVB135" s="336"/>
      <c r="AVC135" s="336"/>
      <c r="AVD135" s="336"/>
      <c r="AVE135" s="336"/>
      <c r="AVF135" s="336"/>
      <c r="AVG135" s="171"/>
      <c r="AVH135" s="336"/>
      <c r="AVI135" s="336"/>
      <c r="AVJ135" s="336"/>
      <c r="AVK135" s="336"/>
      <c r="AVL135" s="336"/>
      <c r="AVM135" s="336"/>
      <c r="AVN135" s="336"/>
      <c r="AVO135" s="336"/>
      <c r="AVP135" s="336"/>
      <c r="AVQ135" s="336"/>
      <c r="AVR135" s="171"/>
      <c r="AVS135" s="336"/>
      <c r="AVT135" s="336"/>
      <c r="AVU135" s="336"/>
      <c r="AVV135" s="336"/>
      <c r="AVW135" s="336"/>
      <c r="AVX135" s="336"/>
      <c r="AVY135" s="336"/>
      <c r="AVZ135" s="336"/>
      <c r="AWA135" s="336"/>
      <c r="AWB135" s="336"/>
      <c r="AWC135" s="171"/>
      <c r="AWD135" s="336"/>
      <c r="AWE135" s="336"/>
      <c r="AWF135" s="336"/>
      <c r="AWG135" s="336"/>
      <c r="AWH135" s="336"/>
      <c r="AWI135" s="336"/>
      <c r="AWJ135" s="336"/>
      <c r="AWK135" s="336"/>
      <c r="AWL135" s="336"/>
      <c r="AWM135" s="336"/>
      <c r="AWN135" s="171"/>
      <c r="AWO135" s="336"/>
      <c r="AWP135" s="336"/>
      <c r="AWQ135" s="336"/>
      <c r="AWR135" s="336"/>
      <c r="AWS135" s="336"/>
      <c r="AWT135" s="336"/>
      <c r="AWU135" s="336"/>
      <c r="AWV135" s="336"/>
      <c r="AWW135" s="336"/>
      <c r="AWX135" s="336"/>
      <c r="AWY135" s="171"/>
      <c r="AWZ135" s="336"/>
      <c r="AXA135" s="336"/>
      <c r="AXB135" s="336"/>
      <c r="AXC135" s="336"/>
      <c r="AXD135" s="336"/>
      <c r="AXE135" s="336"/>
      <c r="AXF135" s="336"/>
      <c r="AXG135" s="336"/>
      <c r="AXH135" s="336"/>
      <c r="AXI135" s="336"/>
      <c r="AXJ135" s="171"/>
      <c r="AXK135" s="336"/>
      <c r="AXL135" s="336"/>
      <c r="AXM135" s="336"/>
      <c r="AXN135" s="336"/>
      <c r="AXO135" s="336"/>
      <c r="AXP135" s="336"/>
      <c r="AXQ135" s="336"/>
      <c r="AXR135" s="336"/>
      <c r="AXS135" s="336"/>
      <c r="AXT135" s="336"/>
      <c r="AXU135" s="171"/>
      <c r="AXV135" s="336"/>
      <c r="AXW135" s="336"/>
      <c r="AXX135" s="336"/>
      <c r="AXY135" s="336"/>
      <c r="AXZ135" s="336"/>
      <c r="AYA135" s="336"/>
      <c r="AYB135" s="336"/>
      <c r="AYC135" s="336"/>
      <c r="AYD135" s="336"/>
      <c r="AYE135" s="336"/>
      <c r="AYF135" s="171"/>
      <c r="AYG135" s="336"/>
      <c r="AYH135" s="336"/>
      <c r="AYI135" s="336"/>
      <c r="AYJ135" s="336"/>
      <c r="AYK135" s="336"/>
      <c r="AYL135" s="336"/>
      <c r="AYM135" s="336"/>
      <c r="AYN135" s="336"/>
      <c r="AYO135" s="336"/>
      <c r="AYP135" s="336"/>
      <c r="AYQ135" s="171"/>
      <c r="AYR135" s="336"/>
      <c r="AYS135" s="336"/>
      <c r="AYT135" s="336"/>
      <c r="AYU135" s="336"/>
      <c r="AYV135" s="336"/>
      <c r="AYW135" s="336"/>
      <c r="AYX135" s="336"/>
      <c r="AYY135" s="336"/>
      <c r="AYZ135" s="336"/>
      <c r="AZA135" s="336"/>
      <c r="AZB135" s="171"/>
      <c r="AZC135" s="336"/>
      <c r="AZD135" s="336"/>
      <c r="AZE135" s="336"/>
      <c r="AZF135" s="336"/>
      <c r="AZG135" s="336"/>
      <c r="AZH135" s="336"/>
      <c r="AZI135" s="336"/>
      <c r="AZJ135" s="336"/>
      <c r="AZK135" s="336"/>
      <c r="AZL135" s="336"/>
      <c r="AZM135" s="171"/>
      <c r="AZN135" s="336"/>
      <c r="AZO135" s="336"/>
      <c r="AZP135" s="336"/>
      <c r="AZQ135" s="336"/>
      <c r="AZR135" s="336"/>
      <c r="AZS135" s="336"/>
      <c r="AZT135" s="336"/>
      <c r="AZU135" s="336"/>
      <c r="AZV135" s="336"/>
      <c r="AZW135" s="336"/>
      <c r="AZX135" s="171"/>
      <c r="AZY135" s="336"/>
      <c r="AZZ135" s="336"/>
      <c r="BAA135" s="336"/>
      <c r="BAB135" s="336"/>
      <c r="BAC135" s="336"/>
      <c r="BAD135" s="336"/>
      <c r="BAE135" s="336"/>
      <c r="BAF135" s="336"/>
      <c r="BAG135" s="336"/>
      <c r="BAH135" s="336"/>
      <c r="BAI135" s="171"/>
      <c r="BAJ135" s="336"/>
      <c r="BAK135" s="336"/>
      <c r="BAL135" s="336"/>
      <c r="BAM135" s="336"/>
      <c r="BAN135" s="336"/>
      <c r="BAO135" s="336"/>
      <c r="BAP135" s="336"/>
      <c r="BAQ135" s="336"/>
      <c r="BAR135" s="336"/>
      <c r="BAS135" s="336"/>
      <c r="BAT135" s="171"/>
      <c r="BAU135" s="336"/>
      <c r="BAV135" s="336"/>
      <c r="BAW135" s="336"/>
      <c r="BAX135" s="336"/>
      <c r="BAY135" s="336"/>
      <c r="BAZ135" s="336"/>
      <c r="BBA135" s="336"/>
      <c r="BBB135" s="336"/>
      <c r="BBC135" s="336"/>
      <c r="BBD135" s="336"/>
      <c r="BBE135" s="171"/>
      <c r="BBF135" s="336"/>
      <c r="BBG135" s="336"/>
      <c r="BBH135" s="336"/>
      <c r="BBI135" s="336"/>
      <c r="BBJ135" s="336"/>
      <c r="BBK135" s="336"/>
      <c r="BBL135" s="336"/>
      <c r="BBM135" s="336"/>
      <c r="BBN135" s="336"/>
      <c r="BBO135" s="336"/>
      <c r="BBP135" s="171"/>
      <c r="BBQ135" s="336"/>
      <c r="BBR135" s="336"/>
      <c r="BBS135" s="336"/>
      <c r="BBT135" s="336"/>
      <c r="BBU135" s="336"/>
      <c r="BBV135" s="336"/>
      <c r="BBW135" s="336"/>
      <c r="BBX135" s="336"/>
      <c r="BBY135" s="336"/>
      <c r="BBZ135" s="336"/>
      <c r="BCA135" s="171"/>
      <c r="BCB135" s="336"/>
      <c r="BCC135" s="336"/>
      <c r="BCD135" s="336"/>
      <c r="BCE135" s="336"/>
      <c r="BCF135" s="336"/>
      <c r="BCG135" s="336"/>
      <c r="BCH135" s="336"/>
      <c r="BCI135" s="336"/>
      <c r="BCJ135" s="336"/>
      <c r="BCK135" s="336"/>
      <c r="BCL135" s="171"/>
      <c r="BCM135" s="336"/>
      <c r="BCN135" s="336"/>
      <c r="BCO135" s="336"/>
      <c r="BCP135" s="336"/>
      <c r="BCQ135" s="336"/>
      <c r="BCR135" s="336"/>
      <c r="BCS135" s="336"/>
      <c r="BCT135" s="336"/>
      <c r="BCU135" s="336"/>
      <c r="BCV135" s="336"/>
      <c r="BCW135" s="171"/>
      <c r="BCX135" s="336"/>
      <c r="BCY135" s="336"/>
      <c r="BCZ135" s="336"/>
      <c r="BDA135" s="336"/>
      <c r="BDB135" s="336"/>
      <c r="BDC135" s="336"/>
      <c r="BDD135" s="336"/>
      <c r="BDE135" s="336"/>
      <c r="BDF135" s="336"/>
      <c r="BDG135" s="336"/>
      <c r="BDH135" s="171"/>
      <c r="BDI135" s="336"/>
      <c r="BDJ135" s="336"/>
      <c r="BDK135" s="336"/>
      <c r="BDL135" s="336"/>
      <c r="BDM135" s="336"/>
      <c r="BDN135" s="336"/>
      <c r="BDO135" s="336"/>
      <c r="BDP135" s="336"/>
      <c r="BDQ135" s="336"/>
      <c r="BDR135" s="336"/>
      <c r="BDS135" s="171"/>
      <c r="BDT135" s="336"/>
      <c r="BDU135" s="336"/>
      <c r="BDV135" s="336"/>
      <c r="BDW135" s="336"/>
      <c r="BDX135" s="336"/>
      <c r="BDY135" s="336"/>
      <c r="BDZ135" s="336"/>
      <c r="BEA135" s="336"/>
      <c r="BEB135" s="336"/>
      <c r="BEC135" s="336"/>
      <c r="BED135" s="171"/>
      <c r="BEE135" s="336"/>
      <c r="BEF135" s="336"/>
      <c r="BEG135" s="336"/>
      <c r="BEH135" s="336"/>
      <c r="BEI135" s="336"/>
      <c r="BEJ135" s="336"/>
      <c r="BEK135" s="336"/>
      <c r="BEL135" s="336"/>
      <c r="BEM135" s="336"/>
      <c r="BEN135" s="336"/>
      <c r="BEO135" s="171"/>
      <c r="BEP135" s="336"/>
      <c r="BEQ135" s="336"/>
      <c r="BER135" s="336"/>
      <c r="BES135" s="336"/>
      <c r="BET135" s="336"/>
      <c r="BEU135" s="336"/>
      <c r="BEV135" s="336"/>
      <c r="BEW135" s="336"/>
      <c r="BEX135" s="336"/>
      <c r="BEY135" s="336"/>
      <c r="BEZ135" s="171"/>
      <c r="BFA135" s="336"/>
      <c r="BFB135" s="336"/>
      <c r="BFC135" s="336"/>
      <c r="BFD135" s="336"/>
      <c r="BFE135" s="336"/>
      <c r="BFF135" s="336"/>
      <c r="BFG135" s="336"/>
      <c r="BFH135" s="336"/>
      <c r="BFI135" s="336"/>
      <c r="BFJ135" s="336"/>
      <c r="BFK135" s="171"/>
      <c r="BFL135" s="336"/>
      <c r="BFM135" s="336"/>
      <c r="BFN135" s="336"/>
      <c r="BFO135" s="336"/>
      <c r="BFP135" s="336"/>
      <c r="BFQ135" s="336"/>
      <c r="BFR135" s="336"/>
      <c r="BFS135" s="336"/>
      <c r="BFT135" s="336"/>
      <c r="BFU135" s="336"/>
      <c r="BFV135" s="171"/>
      <c r="BFW135" s="336"/>
      <c r="BFX135" s="336"/>
      <c r="BFY135" s="336"/>
      <c r="BFZ135" s="336"/>
      <c r="BGA135" s="336"/>
      <c r="BGB135" s="336"/>
      <c r="BGC135" s="336"/>
      <c r="BGD135" s="336"/>
      <c r="BGE135" s="336"/>
      <c r="BGF135" s="336"/>
      <c r="BGG135" s="171"/>
      <c r="BGH135" s="336"/>
      <c r="BGI135" s="336"/>
      <c r="BGJ135" s="336"/>
      <c r="BGK135" s="336"/>
      <c r="BGL135" s="336"/>
      <c r="BGM135" s="336"/>
      <c r="BGN135" s="336"/>
      <c r="BGO135" s="336"/>
      <c r="BGP135" s="336"/>
      <c r="BGQ135" s="336"/>
      <c r="BGR135" s="171"/>
      <c r="BGS135" s="336"/>
      <c r="BGT135" s="336"/>
      <c r="BGU135" s="336"/>
      <c r="BGV135" s="336"/>
      <c r="BGW135" s="336"/>
      <c r="BGX135" s="336"/>
      <c r="BGY135" s="336"/>
      <c r="BGZ135" s="336"/>
      <c r="BHA135" s="336"/>
      <c r="BHB135" s="336"/>
      <c r="BHC135" s="171"/>
      <c r="BHD135" s="336"/>
      <c r="BHE135" s="336"/>
      <c r="BHF135" s="336"/>
      <c r="BHG135" s="336"/>
      <c r="BHH135" s="336"/>
      <c r="BHI135" s="336"/>
      <c r="BHJ135" s="336"/>
      <c r="BHK135" s="336"/>
      <c r="BHL135" s="336"/>
      <c r="BHM135" s="336"/>
      <c r="BHN135" s="171"/>
      <c r="BHO135" s="336"/>
      <c r="BHP135" s="336"/>
      <c r="BHQ135" s="336"/>
      <c r="BHR135" s="336"/>
      <c r="BHS135" s="336"/>
      <c r="BHT135" s="336"/>
      <c r="BHU135" s="336"/>
      <c r="BHV135" s="336"/>
      <c r="BHW135" s="336"/>
      <c r="BHX135" s="336"/>
      <c r="BHY135" s="171"/>
      <c r="BHZ135" s="336"/>
      <c r="BIA135" s="336"/>
      <c r="BIB135" s="336"/>
      <c r="BIC135" s="336"/>
      <c r="BID135" s="336"/>
      <c r="BIE135" s="336"/>
      <c r="BIF135" s="336"/>
      <c r="BIG135" s="336"/>
      <c r="BIH135" s="336"/>
      <c r="BII135" s="336"/>
      <c r="BIJ135" s="171"/>
      <c r="BIK135" s="336"/>
      <c r="BIL135" s="336"/>
      <c r="BIM135" s="336"/>
      <c r="BIN135" s="336"/>
      <c r="BIO135" s="336"/>
      <c r="BIP135" s="336"/>
      <c r="BIQ135" s="336"/>
      <c r="BIR135" s="336"/>
      <c r="BIS135" s="336"/>
      <c r="BIT135" s="336"/>
      <c r="BIU135" s="171"/>
      <c r="BIV135" s="336"/>
      <c r="BIW135" s="336"/>
      <c r="BIX135" s="336"/>
      <c r="BIY135" s="336"/>
      <c r="BIZ135" s="336"/>
      <c r="BJA135" s="336"/>
      <c r="BJB135" s="336"/>
      <c r="BJC135" s="336"/>
      <c r="BJD135" s="336"/>
      <c r="BJE135" s="336"/>
      <c r="BJF135" s="171"/>
      <c r="BJG135" s="336"/>
      <c r="BJH135" s="336"/>
      <c r="BJI135" s="336"/>
      <c r="BJJ135" s="336"/>
      <c r="BJK135" s="336"/>
      <c r="BJL135" s="336"/>
      <c r="BJM135" s="336"/>
      <c r="BJN135" s="336"/>
      <c r="BJO135" s="336"/>
      <c r="BJP135" s="336"/>
      <c r="BJQ135" s="171"/>
      <c r="BJR135" s="336"/>
      <c r="BJS135" s="336"/>
      <c r="BJT135" s="336"/>
      <c r="BJU135" s="336"/>
      <c r="BJV135" s="336"/>
      <c r="BJW135" s="336"/>
      <c r="BJX135" s="336"/>
      <c r="BJY135" s="336"/>
      <c r="BJZ135" s="336"/>
      <c r="BKA135" s="336"/>
      <c r="BKB135" s="171"/>
      <c r="BKC135" s="336"/>
      <c r="BKD135" s="336"/>
      <c r="BKE135" s="336"/>
      <c r="BKF135" s="336"/>
      <c r="BKG135" s="336"/>
      <c r="BKH135" s="336"/>
      <c r="BKI135" s="336"/>
      <c r="BKJ135" s="336"/>
      <c r="BKK135" s="336"/>
      <c r="BKL135" s="336"/>
      <c r="BKM135" s="171"/>
      <c r="BKN135" s="336"/>
      <c r="BKO135" s="336"/>
      <c r="BKP135" s="336"/>
      <c r="BKQ135" s="336"/>
      <c r="BKR135" s="336"/>
      <c r="BKS135" s="336"/>
      <c r="BKT135" s="336"/>
      <c r="BKU135" s="336"/>
      <c r="BKV135" s="336"/>
      <c r="BKW135" s="336"/>
      <c r="BKX135" s="171"/>
      <c r="BKY135" s="336"/>
      <c r="BKZ135" s="336"/>
      <c r="BLA135" s="336"/>
      <c r="BLB135" s="336"/>
      <c r="BLC135" s="336"/>
      <c r="BLD135" s="336"/>
      <c r="BLE135" s="336"/>
      <c r="BLF135" s="336"/>
      <c r="BLG135" s="336"/>
      <c r="BLH135" s="336"/>
      <c r="BLI135" s="171"/>
      <c r="BLJ135" s="336"/>
      <c r="BLK135" s="336"/>
      <c r="BLL135" s="336"/>
      <c r="BLM135" s="336"/>
      <c r="BLN135" s="336"/>
      <c r="BLO135" s="336"/>
      <c r="BLP135" s="336"/>
      <c r="BLQ135" s="336"/>
      <c r="BLR135" s="336"/>
      <c r="BLS135" s="336"/>
      <c r="BLT135" s="171"/>
      <c r="BLU135" s="336"/>
      <c r="BLV135" s="336"/>
      <c r="BLW135" s="336"/>
      <c r="BLX135" s="336"/>
      <c r="BLY135" s="336"/>
      <c r="BLZ135" s="336"/>
      <c r="BMA135" s="336"/>
      <c r="BMB135" s="336"/>
      <c r="BMC135" s="336"/>
      <c r="BMD135" s="336"/>
      <c r="BME135" s="171"/>
      <c r="BMF135" s="336"/>
      <c r="BMG135" s="336"/>
      <c r="BMH135" s="336"/>
      <c r="BMI135" s="336"/>
      <c r="BMJ135" s="336"/>
      <c r="BMK135" s="336"/>
      <c r="BML135" s="336"/>
      <c r="BMM135" s="336"/>
      <c r="BMN135" s="336"/>
      <c r="BMO135" s="336"/>
      <c r="BMP135" s="171"/>
      <c r="BMQ135" s="336"/>
      <c r="BMR135" s="336"/>
      <c r="BMS135" s="336"/>
      <c r="BMT135" s="336"/>
      <c r="BMU135" s="336"/>
      <c r="BMV135" s="336"/>
      <c r="BMW135" s="336"/>
      <c r="BMX135" s="336"/>
      <c r="BMY135" s="336"/>
      <c r="BMZ135" s="336"/>
      <c r="BNA135" s="171"/>
      <c r="BNB135" s="336"/>
      <c r="BNC135" s="336"/>
      <c r="BND135" s="336"/>
      <c r="BNE135" s="336"/>
      <c r="BNF135" s="336"/>
      <c r="BNG135" s="336"/>
      <c r="BNH135" s="336"/>
      <c r="BNI135" s="336"/>
      <c r="BNJ135" s="336"/>
      <c r="BNK135" s="336"/>
      <c r="BNL135" s="171"/>
      <c r="BNM135" s="336"/>
      <c r="BNN135" s="336"/>
      <c r="BNO135" s="336"/>
      <c r="BNP135" s="336"/>
      <c r="BNQ135" s="336"/>
      <c r="BNR135" s="336"/>
      <c r="BNS135" s="336"/>
      <c r="BNT135" s="336"/>
      <c r="BNU135" s="336"/>
      <c r="BNV135" s="336"/>
      <c r="BNW135" s="171"/>
      <c r="BNX135" s="336"/>
      <c r="BNY135" s="336"/>
      <c r="BNZ135" s="336"/>
      <c r="BOA135" s="336"/>
      <c r="BOB135" s="336"/>
      <c r="BOC135" s="336"/>
      <c r="BOD135" s="336"/>
      <c r="BOE135" s="336"/>
      <c r="BOF135" s="336"/>
      <c r="BOG135" s="336"/>
      <c r="BOH135" s="171"/>
      <c r="BOI135" s="336"/>
      <c r="BOJ135" s="336"/>
      <c r="BOK135" s="336"/>
      <c r="BOL135" s="336"/>
      <c r="BOM135" s="336"/>
      <c r="BON135" s="336"/>
      <c r="BOO135" s="336"/>
      <c r="BOP135" s="336"/>
      <c r="BOQ135" s="336"/>
      <c r="BOR135" s="336"/>
      <c r="BOS135" s="171"/>
      <c r="BOT135" s="336"/>
      <c r="BOU135" s="336"/>
      <c r="BOV135" s="336"/>
      <c r="BOW135" s="336"/>
      <c r="BOX135" s="336"/>
      <c r="BOY135" s="336"/>
      <c r="BOZ135" s="336"/>
      <c r="BPA135" s="336"/>
      <c r="BPB135" s="336"/>
      <c r="BPC135" s="336"/>
      <c r="BPD135" s="171"/>
      <c r="BPE135" s="336"/>
      <c r="BPF135" s="336"/>
      <c r="BPG135" s="336"/>
      <c r="BPH135" s="336"/>
      <c r="BPI135" s="336"/>
      <c r="BPJ135" s="336"/>
      <c r="BPK135" s="336"/>
      <c r="BPL135" s="336"/>
      <c r="BPM135" s="336"/>
      <c r="BPN135" s="336"/>
      <c r="BPO135" s="171"/>
      <c r="BPP135" s="336"/>
      <c r="BPQ135" s="336"/>
      <c r="BPR135" s="336"/>
      <c r="BPS135" s="336"/>
      <c r="BPT135" s="336"/>
      <c r="BPU135" s="336"/>
      <c r="BPV135" s="336"/>
      <c r="BPW135" s="336"/>
      <c r="BPX135" s="336"/>
      <c r="BPY135" s="336"/>
      <c r="BPZ135" s="171"/>
      <c r="BQA135" s="336"/>
      <c r="BQB135" s="336"/>
      <c r="BQC135" s="336"/>
      <c r="BQD135" s="336"/>
      <c r="BQE135" s="336"/>
      <c r="BQF135" s="336"/>
      <c r="BQG135" s="336"/>
      <c r="BQH135" s="336"/>
      <c r="BQI135" s="336"/>
      <c r="BQJ135" s="336"/>
      <c r="BQK135" s="171"/>
      <c r="BQL135" s="336"/>
      <c r="BQM135" s="336"/>
      <c r="BQN135" s="336"/>
      <c r="BQO135" s="336"/>
      <c r="BQP135" s="336"/>
      <c r="BQQ135" s="336"/>
      <c r="BQR135" s="336"/>
      <c r="BQS135" s="336"/>
      <c r="BQT135" s="336"/>
      <c r="BQU135" s="336"/>
      <c r="BQV135" s="171"/>
      <c r="BQW135" s="336"/>
      <c r="BQX135" s="336"/>
      <c r="BQY135" s="336"/>
      <c r="BQZ135" s="336"/>
      <c r="BRA135" s="336"/>
      <c r="BRB135" s="336"/>
      <c r="BRC135" s="336"/>
      <c r="BRD135" s="336"/>
      <c r="BRE135" s="336"/>
      <c r="BRF135" s="336"/>
      <c r="BRG135" s="171"/>
      <c r="BRH135" s="336"/>
      <c r="BRI135" s="336"/>
      <c r="BRJ135" s="336"/>
      <c r="BRK135" s="336"/>
      <c r="BRL135" s="336"/>
      <c r="BRM135" s="336"/>
      <c r="BRN135" s="336"/>
      <c r="BRO135" s="336"/>
      <c r="BRP135" s="336"/>
      <c r="BRQ135" s="336"/>
      <c r="BRR135" s="171"/>
      <c r="BRS135" s="336"/>
      <c r="BRT135" s="336"/>
      <c r="BRU135" s="336"/>
      <c r="BRV135" s="336"/>
      <c r="BRW135" s="336"/>
      <c r="BRX135" s="336"/>
      <c r="BRY135" s="336"/>
      <c r="BRZ135" s="336"/>
      <c r="BSA135" s="336"/>
      <c r="BSB135" s="336"/>
      <c r="BSC135" s="171"/>
      <c r="BSD135" s="336"/>
      <c r="BSE135" s="336"/>
      <c r="BSF135" s="336"/>
      <c r="BSG135" s="336"/>
      <c r="BSH135" s="336"/>
      <c r="BSI135" s="336"/>
      <c r="BSJ135" s="336"/>
      <c r="BSK135" s="336"/>
      <c r="BSL135" s="336"/>
      <c r="BSM135" s="336"/>
      <c r="BSN135" s="171"/>
      <c r="BSO135" s="336"/>
      <c r="BSP135" s="336"/>
      <c r="BSQ135" s="336"/>
      <c r="BSR135" s="336"/>
      <c r="BSS135" s="336"/>
      <c r="BST135" s="336"/>
      <c r="BSU135" s="336"/>
      <c r="BSV135" s="336"/>
      <c r="BSW135" s="336"/>
      <c r="BSX135" s="336"/>
      <c r="BSY135" s="171"/>
      <c r="BSZ135" s="336"/>
      <c r="BTA135" s="336"/>
      <c r="BTB135" s="336"/>
      <c r="BTC135" s="336"/>
      <c r="BTD135" s="336"/>
      <c r="BTE135" s="336"/>
      <c r="BTF135" s="336"/>
      <c r="BTG135" s="336"/>
      <c r="BTH135" s="336"/>
      <c r="BTI135" s="336"/>
      <c r="BTJ135" s="171"/>
      <c r="BTK135" s="336"/>
      <c r="BTL135" s="336"/>
      <c r="BTM135" s="336"/>
      <c r="BTN135" s="336"/>
      <c r="BTO135" s="336"/>
      <c r="BTP135" s="336"/>
      <c r="BTQ135" s="336"/>
      <c r="BTR135" s="336"/>
      <c r="BTS135" s="336"/>
      <c r="BTT135" s="336"/>
      <c r="BTU135" s="171"/>
      <c r="BTV135" s="336"/>
      <c r="BTW135" s="336"/>
      <c r="BTX135" s="336"/>
      <c r="BTY135" s="336"/>
      <c r="BTZ135" s="336"/>
      <c r="BUA135" s="336"/>
      <c r="BUB135" s="336"/>
      <c r="BUC135" s="336"/>
      <c r="BUD135" s="336"/>
      <c r="BUE135" s="336"/>
      <c r="BUF135" s="171"/>
      <c r="BUG135" s="336"/>
      <c r="BUH135" s="336"/>
      <c r="BUI135" s="336"/>
      <c r="BUJ135" s="336"/>
      <c r="BUK135" s="336"/>
      <c r="BUL135" s="336"/>
      <c r="BUM135" s="336"/>
      <c r="BUN135" s="336"/>
      <c r="BUO135" s="336"/>
      <c r="BUP135" s="336"/>
      <c r="BUQ135" s="171"/>
      <c r="BUR135" s="336"/>
      <c r="BUS135" s="336"/>
      <c r="BUT135" s="336"/>
      <c r="BUU135" s="336"/>
      <c r="BUV135" s="336"/>
      <c r="BUW135" s="336"/>
      <c r="BUX135" s="336"/>
      <c r="BUY135" s="336"/>
      <c r="BUZ135" s="336"/>
      <c r="BVA135" s="336"/>
      <c r="BVB135" s="171"/>
      <c r="BVC135" s="336"/>
      <c r="BVD135" s="336"/>
      <c r="BVE135" s="336"/>
      <c r="BVF135" s="336"/>
      <c r="BVG135" s="336"/>
      <c r="BVH135" s="336"/>
      <c r="BVI135" s="336"/>
      <c r="BVJ135" s="336"/>
      <c r="BVK135" s="336"/>
      <c r="BVL135" s="336"/>
      <c r="BVM135" s="171"/>
      <c r="BVN135" s="336"/>
      <c r="BVO135" s="336"/>
      <c r="BVP135" s="336"/>
      <c r="BVQ135" s="336"/>
      <c r="BVR135" s="336"/>
      <c r="BVS135" s="336"/>
      <c r="BVT135" s="336"/>
      <c r="BVU135" s="336"/>
      <c r="BVV135" s="336"/>
      <c r="BVW135" s="336"/>
      <c r="BVX135" s="171"/>
      <c r="BVY135" s="336"/>
      <c r="BVZ135" s="336"/>
      <c r="BWA135" s="336"/>
      <c r="BWB135" s="336"/>
      <c r="BWC135" s="336"/>
      <c r="BWD135" s="336"/>
      <c r="BWE135" s="336"/>
      <c r="BWF135" s="336"/>
      <c r="BWG135" s="336"/>
      <c r="BWH135" s="336"/>
      <c r="BWI135" s="171"/>
      <c r="BWJ135" s="336"/>
      <c r="BWK135" s="336"/>
      <c r="BWL135" s="336"/>
      <c r="BWM135" s="336"/>
      <c r="BWN135" s="336"/>
      <c r="BWO135" s="336"/>
      <c r="BWP135" s="336"/>
      <c r="BWQ135" s="336"/>
      <c r="BWR135" s="336"/>
      <c r="BWS135" s="336"/>
      <c r="BWT135" s="171"/>
      <c r="BWU135" s="336"/>
      <c r="BWV135" s="336"/>
      <c r="BWW135" s="336"/>
      <c r="BWX135" s="336"/>
      <c r="BWY135" s="336"/>
      <c r="BWZ135" s="336"/>
      <c r="BXA135" s="336"/>
      <c r="BXB135" s="336"/>
      <c r="BXC135" s="336"/>
      <c r="BXD135" s="336"/>
      <c r="BXE135" s="171"/>
      <c r="BXF135" s="336"/>
      <c r="BXG135" s="336"/>
      <c r="BXH135" s="336"/>
      <c r="BXI135" s="336"/>
      <c r="BXJ135" s="336"/>
      <c r="BXK135" s="336"/>
      <c r="BXL135" s="336"/>
      <c r="BXM135" s="336"/>
      <c r="BXN135" s="336"/>
      <c r="BXO135" s="336"/>
      <c r="BXP135" s="171"/>
      <c r="BXQ135" s="336"/>
      <c r="BXR135" s="336"/>
      <c r="BXS135" s="336"/>
      <c r="BXT135" s="336"/>
      <c r="BXU135" s="336"/>
      <c r="BXV135" s="336"/>
      <c r="BXW135" s="336"/>
      <c r="BXX135" s="336"/>
      <c r="BXY135" s="336"/>
      <c r="BXZ135" s="336"/>
      <c r="BYA135" s="171"/>
      <c r="BYB135" s="336"/>
      <c r="BYC135" s="336"/>
      <c r="BYD135" s="336"/>
      <c r="BYE135" s="336"/>
      <c r="BYF135" s="336"/>
      <c r="BYG135" s="336"/>
      <c r="BYH135" s="336"/>
      <c r="BYI135" s="336"/>
      <c r="BYJ135" s="336"/>
      <c r="BYK135" s="336"/>
      <c r="BYL135" s="171"/>
      <c r="BYM135" s="336"/>
      <c r="BYN135" s="336"/>
      <c r="BYO135" s="336"/>
      <c r="BYP135" s="336"/>
      <c r="BYQ135" s="336"/>
      <c r="BYR135" s="336"/>
      <c r="BYS135" s="336"/>
      <c r="BYT135" s="336"/>
      <c r="BYU135" s="336"/>
      <c r="BYV135" s="336"/>
      <c r="BYW135" s="171"/>
      <c r="BYX135" s="336"/>
      <c r="BYY135" s="336"/>
      <c r="BYZ135" s="336"/>
      <c r="BZA135" s="336"/>
      <c r="BZB135" s="336"/>
      <c r="BZC135" s="336"/>
      <c r="BZD135" s="336"/>
      <c r="BZE135" s="336"/>
      <c r="BZF135" s="336"/>
      <c r="BZG135" s="336"/>
      <c r="BZH135" s="171"/>
      <c r="BZI135" s="336"/>
      <c r="BZJ135" s="336"/>
      <c r="BZK135" s="336"/>
      <c r="BZL135" s="336"/>
      <c r="BZM135" s="336"/>
      <c r="BZN135" s="336"/>
      <c r="BZO135" s="336"/>
      <c r="BZP135" s="336"/>
      <c r="BZQ135" s="336"/>
      <c r="BZR135" s="336"/>
      <c r="BZS135" s="171"/>
      <c r="BZT135" s="336"/>
      <c r="BZU135" s="336"/>
      <c r="BZV135" s="336"/>
      <c r="BZW135" s="336"/>
      <c r="BZX135" s="336"/>
      <c r="BZY135" s="336"/>
      <c r="BZZ135" s="336"/>
      <c r="CAA135" s="336"/>
      <c r="CAB135" s="336"/>
      <c r="CAC135" s="336"/>
      <c r="CAD135" s="171"/>
      <c r="CAE135" s="336"/>
      <c r="CAF135" s="336"/>
      <c r="CAG135" s="336"/>
      <c r="CAH135" s="336"/>
      <c r="CAI135" s="336"/>
      <c r="CAJ135" s="336"/>
      <c r="CAK135" s="336"/>
      <c r="CAL135" s="336"/>
      <c r="CAM135" s="336"/>
      <c r="CAN135" s="336"/>
      <c r="CAO135" s="171"/>
      <c r="CAP135" s="336"/>
      <c r="CAQ135" s="336"/>
      <c r="CAR135" s="336"/>
      <c r="CAS135" s="336"/>
      <c r="CAT135" s="336"/>
      <c r="CAU135" s="336"/>
      <c r="CAV135" s="336"/>
      <c r="CAW135" s="336"/>
      <c r="CAX135" s="336"/>
      <c r="CAY135" s="336"/>
      <c r="CAZ135" s="171"/>
      <c r="CBA135" s="336"/>
      <c r="CBB135" s="336"/>
      <c r="CBC135" s="336"/>
      <c r="CBD135" s="336"/>
      <c r="CBE135" s="336"/>
      <c r="CBF135" s="336"/>
      <c r="CBG135" s="336"/>
      <c r="CBH135" s="336"/>
      <c r="CBI135" s="336"/>
      <c r="CBJ135" s="336"/>
      <c r="CBK135" s="171"/>
      <c r="CBL135" s="336"/>
      <c r="CBM135" s="336"/>
      <c r="CBN135" s="336"/>
      <c r="CBO135" s="336"/>
      <c r="CBP135" s="336"/>
      <c r="CBQ135" s="336"/>
      <c r="CBR135" s="336"/>
      <c r="CBS135" s="336"/>
      <c r="CBT135" s="336"/>
      <c r="CBU135" s="336"/>
      <c r="CBV135" s="171"/>
      <c r="CBW135" s="336"/>
      <c r="CBX135" s="336"/>
      <c r="CBY135" s="336"/>
      <c r="CBZ135" s="336"/>
      <c r="CCA135" s="336"/>
      <c r="CCB135" s="336"/>
      <c r="CCC135" s="336"/>
      <c r="CCD135" s="336"/>
      <c r="CCE135" s="336"/>
      <c r="CCF135" s="336"/>
      <c r="CCG135" s="171"/>
      <c r="CCH135" s="336"/>
      <c r="CCI135" s="336"/>
      <c r="CCJ135" s="336"/>
      <c r="CCK135" s="336"/>
      <c r="CCL135" s="336"/>
      <c r="CCM135" s="336"/>
      <c r="CCN135" s="336"/>
      <c r="CCO135" s="336"/>
      <c r="CCP135" s="336"/>
      <c r="CCQ135" s="336"/>
      <c r="CCR135" s="171"/>
      <c r="CCS135" s="336"/>
      <c r="CCT135" s="336"/>
      <c r="CCU135" s="336"/>
      <c r="CCV135" s="336"/>
      <c r="CCW135" s="336"/>
      <c r="CCX135" s="336"/>
      <c r="CCY135" s="336"/>
      <c r="CCZ135" s="336"/>
      <c r="CDA135" s="336"/>
      <c r="CDB135" s="336"/>
      <c r="CDC135" s="171"/>
      <c r="CDD135" s="336"/>
      <c r="CDE135" s="336"/>
      <c r="CDF135" s="336"/>
      <c r="CDG135" s="336"/>
      <c r="CDH135" s="336"/>
      <c r="CDI135" s="336"/>
      <c r="CDJ135" s="336"/>
      <c r="CDK135" s="336"/>
      <c r="CDL135" s="336"/>
      <c r="CDM135" s="336"/>
      <c r="CDN135" s="171"/>
      <c r="CDO135" s="336"/>
      <c r="CDP135" s="336"/>
      <c r="CDQ135" s="336"/>
      <c r="CDR135" s="336"/>
      <c r="CDS135" s="336"/>
      <c r="CDT135" s="336"/>
      <c r="CDU135" s="336"/>
      <c r="CDV135" s="336"/>
      <c r="CDW135" s="336"/>
      <c r="CDX135" s="336"/>
      <c r="CDY135" s="171"/>
      <c r="CDZ135" s="336"/>
      <c r="CEA135" s="336"/>
      <c r="CEB135" s="336"/>
      <c r="CEC135" s="336"/>
      <c r="CED135" s="336"/>
      <c r="CEE135" s="336"/>
      <c r="CEF135" s="336"/>
      <c r="CEG135" s="336"/>
      <c r="CEH135" s="336"/>
      <c r="CEI135" s="336"/>
      <c r="CEJ135" s="171"/>
      <c r="CEK135" s="336"/>
      <c r="CEL135" s="336"/>
      <c r="CEM135" s="336"/>
      <c r="CEN135" s="336"/>
      <c r="CEO135" s="336"/>
      <c r="CEP135" s="336"/>
      <c r="CEQ135" s="336"/>
      <c r="CER135" s="336"/>
      <c r="CES135" s="336"/>
      <c r="CET135" s="336"/>
      <c r="CEU135" s="171"/>
      <c r="CEV135" s="336"/>
      <c r="CEW135" s="336"/>
      <c r="CEX135" s="336"/>
      <c r="CEY135" s="336"/>
      <c r="CEZ135" s="336"/>
      <c r="CFA135" s="336"/>
      <c r="CFB135" s="336"/>
      <c r="CFC135" s="336"/>
      <c r="CFD135" s="336"/>
      <c r="CFE135" s="336"/>
      <c r="CFF135" s="171"/>
      <c r="CFG135" s="336"/>
      <c r="CFH135" s="336"/>
      <c r="CFI135" s="336"/>
      <c r="CFJ135" s="336"/>
      <c r="CFK135" s="336"/>
      <c r="CFL135" s="336"/>
      <c r="CFM135" s="336"/>
      <c r="CFN135" s="336"/>
      <c r="CFO135" s="336"/>
      <c r="CFP135" s="336"/>
      <c r="CFQ135" s="171"/>
      <c r="CFR135" s="336"/>
      <c r="CFS135" s="336"/>
      <c r="CFT135" s="336"/>
      <c r="CFU135" s="336"/>
      <c r="CFV135" s="336"/>
      <c r="CFW135" s="336"/>
      <c r="CFX135" s="336"/>
      <c r="CFY135" s="336"/>
      <c r="CFZ135" s="336"/>
      <c r="CGA135" s="336"/>
      <c r="CGB135" s="171"/>
      <c r="CGC135" s="336"/>
      <c r="CGD135" s="336"/>
      <c r="CGE135" s="336"/>
      <c r="CGF135" s="336"/>
      <c r="CGG135" s="336"/>
      <c r="CGH135" s="336"/>
      <c r="CGI135" s="336"/>
      <c r="CGJ135" s="336"/>
      <c r="CGK135" s="336"/>
      <c r="CGL135" s="336"/>
      <c r="CGM135" s="171"/>
      <c r="CGN135" s="336"/>
      <c r="CGO135" s="336"/>
      <c r="CGP135" s="336"/>
      <c r="CGQ135" s="336"/>
      <c r="CGR135" s="336"/>
      <c r="CGS135" s="336"/>
      <c r="CGT135" s="336"/>
      <c r="CGU135" s="336"/>
      <c r="CGV135" s="336"/>
      <c r="CGW135" s="336"/>
      <c r="CGX135" s="171"/>
      <c r="CGY135" s="336"/>
      <c r="CGZ135" s="336"/>
      <c r="CHA135" s="336"/>
      <c r="CHB135" s="336"/>
      <c r="CHC135" s="336"/>
      <c r="CHD135" s="336"/>
      <c r="CHE135" s="336"/>
      <c r="CHF135" s="336"/>
      <c r="CHG135" s="336"/>
      <c r="CHH135" s="336"/>
      <c r="CHI135" s="171"/>
      <c r="CHJ135" s="336"/>
      <c r="CHK135" s="336"/>
      <c r="CHL135" s="336"/>
      <c r="CHM135" s="336"/>
      <c r="CHN135" s="336"/>
      <c r="CHO135" s="336"/>
      <c r="CHP135" s="336"/>
      <c r="CHQ135" s="336"/>
      <c r="CHR135" s="336"/>
      <c r="CHS135" s="336"/>
      <c r="CHT135" s="171"/>
      <c r="CHU135" s="336"/>
      <c r="CHV135" s="336"/>
      <c r="CHW135" s="336"/>
      <c r="CHX135" s="336"/>
      <c r="CHY135" s="336"/>
      <c r="CHZ135" s="336"/>
      <c r="CIA135" s="336"/>
      <c r="CIB135" s="336"/>
      <c r="CIC135" s="336"/>
      <c r="CID135" s="336"/>
      <c r="CIE135" s="171"/>
      <c r="CIF135" s="336"/>
      <c r="CIG135" s="336"/>
      <c r="CIH135" s="336"/>
      <c r="CII135" s="336"/>
      <c r="CIJ135" s="336"/>
      <c r="CIK135" s="336"/>
      <c r="CIL135" s="336"/>
      <c r="CIM135" s="336"/>
      <c r="CIN135" s="336"/>
      <c r="CIO135" s="336"/>
      <c r="CIP135" s="171"/>
      <c r="CIQ135" s="336"/>
      <c r="CIR135" s="336"/>
      <c r="CIS135" s="336"/>
      <c r="CIT135" s="336"/>
      <c r="CIU135" s="336"/>
      <c r="CIV135" s="336"/>
      <c r="CIW135" s="336"/>
      <c r="CIX135" s="336"/>
      <c r="CIY135" s="336"/>
      <c r="CIZ135" s="336"/>
      <c r="CJA135" s="171"/>
      <c r="CJB135" s="336"/>
      <c r="CJC135" s="336"/>
      <c r="CJD135" s="336"/>
      <c r="CJE135" s="336"/>
      <c r="CJF135" s="336"/>
      <c r="CJG135" s="336"/>
      <c r="CJH135" s="336"/>
      <c r="CJI135" s="336"/>
      <c r="CJJ135" s="336"/>
      <c r="CJK135" s="336"/>
      <c r="CJL135" s="171"/>
      <c r="CJM135" s="336"/>
      <c r="CJN135" s="336"/>
      <c r="CJO135" s="336"/>
      <c r="CJP135" s="336"/>
      <c r="CJQ135" s="336"/>
      <c r="CJR135" s="336"/>
      <c r="CJS135" s="336"/>
      <c r="CJT135" s="336"/>
      <c r="CJU135" s="336"/>
      <c r="CJV135" s="336"/>
      <c r="CJW135" s="171"/>
      <c r="CJX135" s="336"/>
      <c r="CJY135" s="336"/>
      <c r="CJZ135" s="336"/>
      <c r="CKA135" s="336"/>
      <c r="CKB135" s="336"/>
      <c r="CKC135" s="336"/>
      <c r="CKD135" s="336"/>
      <c r="CKE135" s="336"/>
      <c r="CKF135" s="336"/>
      <c r="CKG135" s="336"/>
      <c r="CKH135" s="171"/>
      <c r="CKI135" s="336"/>
      <c r="CKJ135" s="336"/>
      <c r="CKK135" s="336"/>
      <c r="CKL135" s="336"/>
      <c r="CKM135" s="336"/>
      <c r="CKN135" s="336"/>
      <c r="CKO135" s="336"/>
      <c r="CKP135" s="336"/>
      <c r="CKQ135" s="336"/>
      <c r="CKR135" s="336"/>
      <c r="CKS135" s="171"/>
      <c r="CKT135" s="336"/>
      <c r="CKU135" s="336"/>
      <c r="CKV135" s="336"/>
      <c r="CKW135" s="336"/>
      <c r="CKX135" s="336"/>
      <c r="CKY135" s="336"/>
      <c r="CKZ135" s="336"/>
      <c r="CLA135" s="336"/>
      <c r="CLB135" s="336"/>
      <c r="CLC135" s="336"/>
      <c r="CLD135" s="171"/>
      <c r="CLE135" s="336"/>
      <c r="CLF135" s="336"/>
      <c r="CLG135" s="336"/>
      <c r="CLH135" s="336"/>
      <c r="CLI135" s="336"/>
      <c r="CLJ135" s="336"/>
      <c r="CLK135" s="336"/>
      <c r="CLL135" s="336"/>
      <c r="CLM135" s="336"/>
      <c r="CLN135" s="336"/>
      <c r="CLO135" s="171"/>
      <c r="CLP135" s="336"/>
      <c r="CLQ135" s="336"/>
      <c r="CLR135" s="336"/>
      <c r="CLS135" s="336"/>
      <c r="CLT135" s="336"/>
      <c r="CLU135" s="336"/>
      <c r="CLV135" s="336"/>
      <c r="CLW135" s="336"/>
      <c r="CLX135" s="336"/>
      <c r="CLY135" s="336"/>
      <c r="CLZ135" s="171"/>
      <c r="CMA135" s="336"/>
      <c r="CMB135" s="336"/>
      <c r="CMC135" s="336"/>
      <c r="CMD135" s="336"/>
      <c r="CME135" s="336"/>
      <c r="CMF135" s="336"/>
      <c r="CMG135" s="336"/>
      <c r="CMH135" s="336"/>
      <c r="CMI135" s="336"/>
      <c r="CMJ135" s="336"/>
      <c r="CMK135" s="171"/>
      <c r="CML135" s="336"/>
      <c r="CMM135" s="336"/>
      <c r="CMN135" s="336"/>
      <c r="CMO135" s="336"/>
      <c r="CMP135" s="336"/>
      <c r="CMQ135" s="336"/>
      <c r="CMR135" s="336"/>
      <c r="CMS135" s="336"/>
      <c r="CMT135" s="336"/>
      <c r="CMU135" s="336"/>
      <c r="CMV135" s="171"/>
      <c r="CMW135" s="336"/>
      <c r="CMX135" s="336"/>
      <c r="CMY135" s="336"/>
      <c r="CMZ135" s="336"/>
      <c r="CNA135" s="336"/>
      <c r="CNB135" s="336"/>
      <c r="CNC135" s="336"/>
      <c r="CND135" s="336"/>
      <c r="CNE135" s="336"/>
      <c r="CNF135" s="336"/>
      <c r="CNG135" s="171"/>
      <c r="CNH135" s="336"/>
      <c r="CNI135" s="336"/>
      <c r="CNJ135" s="336"/>
      <c r="CNK135" s="336"/>
      <c r="CNL135" s="336"/>
      <c r="CNM135" s="336"/>
      <c r="CNN135" s="336"/>
      <c r="CNO135" s="336"/>
      <c r="CNP135" s="336"/>
      <c r="CNQ135" s="336"/>
      <c r="CNR135" s="171"/>
      <c r="CNS135" s="336"/>
      <c r="CNT135" s="336"/>
      <c r="CNU135" s="336"/>
      <c r="CNV135" s="336"/>
      <c r="CNW135" s="336"/>
      <c r="CNX135" s="336"/>
      <c r="CNY135" s="336"/>
      <c r="CNZ135" s="336"/>
      <c r="COA135" s="336"/>
      <c r="COB135" s="336"/>
      <c r="COC135" s="171"/>
      <c r="COD135" s="336"/>
      <c r="COE135" s="336"/>
      <c r="COF135" s="336"/>
      <c r="COG135" s="336"/>
      <c r="COH135" s="336"/>
      <c r="COI135" s="336"/>
      <c r="COJ135" s="336"/>
      <c r="COK135" s="336"/>
      <c r="COL135" s="336"/>
      <c r="COM135" s="336"/>
      <c r="CON135" s="171"/>
      <c r="COO135" s="336"/>
      <c r="COP135" s="336"/>
      <c r="COQ135" s="336"/>
      <c r="COR135" s="336"/>
      <c r="COS135" s="336"/>
      <c r="COT135" s="336"/>
      <c r="COU135" s="336"/>
      <c r="COV135" s="336"/>
      <c r="COW135" s="336"/>
      <c r="COX135" s="336"/>
      <c r="COY135" s="171"/>
      <c r="COZ135" s="336"/>
      <c r="CPA135" s="336"/>
      <c r="CPB135" s="336"/>
      <c r="CPC135" s="336"/>
      <c r="CPD135" s="336"/>
      <c r="CPE135" s="336"/>
      <c r="CPF135" s="336"/>
      <c r="CPG135" s="336"/>
      <c r="CPH135" s="336"/>
      <c r="CPI135" s="336"/>
      <c r="CPJ135" s="171"/>
      <c r="CPK135" s="336"/>
      <c r="CPL135" s="336"/>
      <c r="CPM135" s="336"/>
      <c r="CPN135" s="336"/>
      <c r="CPO135" s="336"/>
      <c r="CPP135" s="336"/>
      <c r="CPQ135" s="336"/>
      <c r="CPR135" s="336"/>
      <c r="CPS135" s="336"/>
      <c r="CPT135" s="336"/>
      <c r="CPU135" s="171"/>
      <c r="CPV135" s="336"/>
      <c r="CPW135" s="336"/>
      <c r="CPX135" s="336"/>
      <c r="CPY135" s="336"/>
      <c r="CPZ135" s="336"/>
      <c r="CQA135" s="336"/>
      <c r="CQB135" s="336"/>
      <c r="CQC135" s="336"/>
      <c r="CQD135" s="336"/>
      <c r="CQE135" s="336"/>
      <c r="CQF135" s="171"/>
      <c r="CQG135" s="336"/>
      <c r="CQH135" s="336"/>
      <c r="CQI135" s="336"/>
      <c r="CQJ135" s="336"/>
      <c r="CQK135" s="336"/>
      <c r="CQL135" s="336"/>
      <c r="CQM135" s="336"/>
      <c r="CQN135" s="336"/>
      <c r="CQO135" s="336"/>
      <c r="CQP135" s="336"/>
      <c r="CQQ135" s="171"/>
      <c r="CQR135" s="336"/>
      <c r="CQS135" s="336"/>
      <c r="CQT135" s="336"/>
      <c r="CQU135" s="336"/>
      <c r="CQV135" s="336"/>
      <c r="CQW135" s="336"/>
      <c r="CQX135" s="336"/>
      <c r="CQY135" s="336"/>
      <c r="CQZ135" s="336"/>
      <c r="CRA135" s="336"/>
      <c r="CRB135" s="171"/>
      <c r="CRC135" s="336"/>
      <c r="CRD135" s="336"/>
      <c r="CRE135" s="336"/>
      <c r="CRF135" s="336"/>
      <c r="CRG135" s="336"/>
      <c r="CRH135" s="336"/>
      <c r="CRI135" s="336"/>
      <c r="CRJ135" s="336"/>
      <c r="CRK135" s="336"/>
      <c r="CRL135" s="336"/>
      <c r="CRM135" s="171"/>
      <c r="CRN135" s="336"/>
      <c r="CRO135" s="336"/>
      <c r="CRP135" s="336"/>
      <c r="CRQ135" s="336"/>
      <c r="CRR135" s="336"/>
      <c r="CRS135" s="336"/>
      <c r="CRT135" s="336"/>
      <c r="CRU135" s="336"/>
      <c r="CRV135" s="336"/>
      <c r="CRW135" s="336"/>
      <c r="CRX135" s="171"/>
      <c r="CRY135" s="336"/>
      <c r="CRZ135" s="336"/>
      <c r="CSA135" s="336"/>
      <c r="CSB135" s="336"/>
      <c r="CSC135" s="336"/>
      <c r="CSD135" s="336"/>
      <c r="CSE135" s="336"/>
      <c r="CSF135" s="336"/>
      <c r="CSG135" s="336"/>
      <c r="CSH135" s="336"/>
      <c r="CSI135" s="171"/>
      <c r="CSJ135" s="336"/>
      <c r="CSK135" s="336"/>
      <c r="CSL135" s="336"/>
      <c r="CSM135" s="336"/>
      <c r="CSN135" s="336"/>
      <c r="CSO135" s="336"/>
      <c r="CSP135" s="336"/>
      <c r="CSQ135" s="336"/>
      <c r="CSR135" s="336"/>
      <c r="CSS135" s="336"/>
      <c r="CST135" s="171"/>
      <c r="CSU135" s="336"/>
      <c r="CSV135" s="336"/>
      <c r="CSW135" s="336"/>
      <c r="CSX135" s="336"/>
      <c r="CSY135" s="336"/>
      <c r="CSZ135" s="336"/>
      <c r="CTA135" s="336"/>
      <c r="CTB135" s="336"/>
      <c r="CTC135" s="336"/>
      <c r="CTD135" s="336"/>
      <c r="CTE135" s="171"/>
      <c r="CTF135" s="336"/>
      <c r="CTG135" s="336"/>
      <c r="CTH135" s="336"/>
      <c r="CTI135" s="336"/>
      <c r="CTJ135" s="336"/>
      <c r="CTK135" s="336"/>
      <c r="CTL135" s="336"/>
      <c r="CTM135" s="336"/>
      <c r="CTN135" s="336"/>
      <c r="CTO135" s="336"/>
      <c r="CTP135" s="171"/>
      <c r="CTQ135" s="336"/>
      <c r="CTR135" s="336"/>
      <c r="CTS135" s="336"/>
      <c r="CTT135" s="336"/>
      <c r="CTU135" s="336"/>
      <c r="CTV135" s="336"/>
      <c r="CTW135" s="336"/>
      <c r="CTX135" s="336"/>
      <c r="CTY135" s="336"/>
      <c r="CTZ135" s="336"/>
      <c r="CUA135" s="171"/>
      <c r="CUB135" s="336"/>
      <c r="CUC135" s="336"/>
      <c r="CUD135" s="336"/>
      <c r="CUE135" s="336"/>
      <c r="CUF135" s="336"/>
      <c r="CUG135" s="336"/>
      <c r="CUH135" s="336"/>
      <c r="CUI135" s="336"/>
      <c r="CUJ135" s="336"/>
      <c r="CUK135" s="336"/>
      <c r="CUL135" s="171"/>
      <c r="CUM135" s="336"/>
      <c r="CUN135" s="336"/>
      <c r="CUO135" s="336"/>
      <c r="CUP135" s="336"/>
      <c r="CUQ135" s="336"/>
      <c r="CUR135" s="336"/>
      <c r="CUS135" s="336"/>
      <c r="CUT135" s="336"/>
      <c r="CUU135" s="336"/>
      <c r="CUV135" s="336"/>
      <c r="CUW135" s="171"/>
      <c r="CUX135" s="336"/>
      <c r="CUY135" s="336"/>
      <c r="CUZ135" s="336"/>
      <c r="CVA135" s="336"/>
      <c r="CVB135" s="336"/>
      <c r="CVC135" s="336"/>
      <c r="CVD135" s="336"/>
      <c r="CVE135" s="336"/>
      <c r="CVF135" s="336"/>
      <c r="CVG135" s="336"/>
      <c r="CVH135" s="171"/>
      <c r="CVI135" s="336"/>
      <c r="CVJ135" s="336"/>
      <c r="CVK135" s="336"/>
      <c r="CVL135" s="336"/>
      <c r="CVM135" s="336"/>
      <c r="CVN135" s="336"/>
      <c r="CVO135" s="336"/>
      <c r="CVP135" s="336"/>
      <c r="CVQ135" s="336"/>
      <c r="CVR135" s="336"/>
      <c r="CVS135" s="171"/>
      <c r="CVT135" s="336"/>
      <c r="CVU135" s="336"/>
      <c r="CVV135" s="336"/>
      <c r="CVW135" s="336"/>
      <c r="CVX135" s="336"/>
      <c r="CVY135" s="336"/>
      <c r="CVZ135" s="336"/>
      <c r="CWA135" s="336"/>
      <c r="CWB135" s="336"/>
      <c r="CWC135" s="336"/>
      <c r="CWD135" s="171"/>
      <c r="CWE135" s="336"/>
      <c r="CWF135" s="336"/>
      <c r="CWG135" s="336"/>
      <c r="CWH135" s="336"/>
      <c r="CWI135" s="336"/>
      <c r="CWJ135" s="336"/>
      <c r="CWK135" s="336"/>
      <c r="CWL135" s="336"/>
      <c r="CWM135" s="336"/>
      <c r="CWN135" s="336"/>
      <c r="CWO135" s="171"/>
      <c r="CWP135" s="336"/>
      <c r="CWQ135" s="336"/>
      <c r="CWR135" s="336"/>
      <c r="CWS135" s="336"/>
      <c r="CWT135" s="336"/>
      <c r="CWU135" s="336"/>
      <c r="CWV135" s="336"/>
      <c r="CWW135" s="336"/>
      <c r="CWX135" s="336"/>
      <c r="CWY135" s="336"/>
      <c r="CWZ135" s="171"/>
      <c r="CXA135" s="336"/>
      <c r="CXB135" s="336"/>
      <c r="CXC135" s="336"/>
      <c r="CXD135" s="336"/>
      <c r="CXE135" s="336"/>
      <c r="CXF135" s="336"/>
      <c r="CXG135" s="336"/>
      <c r="CXH135" s="336"/>
      <c r="CXI135" s="336"/>
      <c r="CXJ135" s="336"/>
      <c r="CXK135" s="171"/>
      <c r="CXL135" s="336"/>
      <c r="CXM135" s="336"/>
      <c r="CXN135" s="336"/>
      <c r="CXO135" s="336"/>
      <c r="CXP135" s="336"/>
      <c r="CXQ135" s="336"/>
      <c r="CXR135" s="336"/>
      <c r="CXS135" s="336"/>
      <c r="CXT135" s="336"/>
      <c r="CXU135" s="336"/>
      <c r="CXV135" s="171"/>
      <c r="CXW135" s="336"/>
      <c r="CXX135" s="336"/>
      <c r="CXY135" s="336"/>
      <c r="CXZ135" s="336"/>
      <c r="CYA135" s="336"/>
      <c r="CYB135" s="336"/>
      <c r="CYC135" s="336"/>
      <c r="CYD135" s="336"/>
      <c r="CYE135" s="336"/>
      <c r="CYF135" s="336"/>
      <c r="CYG135" s="171"/>
      <c r="CYH135" s="336"/>
      <c r="CYI135" s="336"/>
      <c r="CYJ135" s="336"/>
      <c r="CYK135" s="336"/>
      <c r="CYL135" s="336"/>
      <c r="CYM135" s="336"/>
      <c r="CYN135" s="336"/>
      <c r="CYO135" s="336"/>
      <c r="CYP135" s="336"/>
      <c r="CYQ135" s="336"/>
      <c r="CYR135" s="171"/>
      <c r="CYS135" s="336"/>
      <c r="CYT135" s="336"/>
      <c r="CYU135" s="336"/>
      <c r="CYV135" s="336"/>
      <c r="CYW135" s="336"/>
      <c r="CYX135" s="336"/>
      <c r="CYY135" s="336"/>
      <c r="CYZ135" s="336"/>
      <c r="CZA135" s="336"/>
      <c r="CZB135" s="336"/>
      <c r="CZC135" s="171"/>
      <c r="CZD135" s="336"/>
      <c r="CZE135" s="336"/>
      <c r="CZF135" s="336"/>
      <c r="CZG135" s="336"/>
      <c r="CZH135" s="336"/>
      <c r="CZI135" s="336"/>
      <c r="CZJ135" s="336"/>
      <c r="CZK135" s="336"/>
      <c r="CZL135" s="336"/>
      <c r="CZM135" s="336"/>
      <c r="CZN135" s="171"/>
      <c r="CZO135" s="336"/>
      <c r="CZP135" s="336"/>
      <c r="CZQ135" s="336"/>
      <c r="CZR135" s="336"/>
      <c r="CZS135" s="336"/>
      <c r="CZT135" s="336"/>
      <c r="CZU135" s="336"/>
      <c r="CZV135" s="336"/>
      <c r="CZW135" s="336"/>
      <c r="CZX135" s="336"/>
      <c r="CZY135" s="171"/>
      <c r="CZZ135" s="336"/>
      <c r="DAA135" s="336"/>
      <c r="DAB135" s="336"/>
      <c r="DAC135" s="336"/>
      <c r="DAD135" s="336"/>
      <c r="DAE135" s="336"/>
      <c r="DAF135" s="336"/>
      <c r="DAG135" s="336"/>
      <c r="DAH135" s="336"/>
      <c r="DAI135" s="336"/>
      <c r="DAJ135" s="171"/>
      <c r="DAK135" s="336"/>
      <c r="DAL135" s="336"/>
      <c r="DAM135" s="336"/>
      <c r="DAN135" s="336"/>
      <c r="DAO135" s="336"/>
      <c r="DAP135" s="336"/>
      <c r="DAQ135" s="336"/>
      <c r="DAR135" s="336"/>
      <c r="DAS135" s="336"/>
      <c r="DAT135" s="336"/>
      <c r="DAU135" s="171"/>
      <c r="DAV135" s="336"/>
      <c r="DAW135" s="336"/>
      <c r="DAX135" s="336"/>
      <c r="DAY135" s="336"/>
      <c r="DAZ135" s="336"/>
      <c r="DBA135" s="336"/>
      <c r="DBB135" s="336"/>
      <c r="DBC135" s="336"/>
      <c r="DBD135" s="336"/>
      <c r="DBE135" s="336"/>
      <c r="DBF135" s="171"/>
      <c r="DBG135" s="336"/>
      <c r="DBH135" s="336"/>
      <c r="DBI135" s="336"/>
      <c r="DBJ135" s="336"/>
      <c r="DBK135" s="336"/>
      <c r="DBL135" s="336"/>
      <c r="DBM135" s="336"/>
      <c r="DBN135" s="336"/>
      <c r="DBO135" s="336"/>
      <c r="DBP135" s="336"/>
      <c r="DBQ135" s="171"/>
      <c r="DBR135" s="336"/>
      <c r="DBS135" s="336"/>
      <c r="DBT135" s="336"/>
      <c r="DBU135" s="336"/>
      <c r="DBV135" s="336"/>
      <c r="DBW135" s="336"/>
      <c r="DBX135" s="336"/>
      <c r="DBY135" s="336"/>
      <c r="DBZ135" s="336"/>
      <c r="DCA135" s="336"/>
      <c r="DCB135" s="171"/>
      <c r="DCC135" s="336"/>
      <c r="DCD135" s="336"/>
      <c r="DCE135" s="336"/>
      <c r="DCF135" s="336"/>
      <c r="DCG135" s="336"/>
      <c r="DCH135" s="336"/>
      <c r="DCI135" s="336"/>
      <c r="DCJ135" s="336"/>
      <c r="DCK135" s="336"/>
      <c r="DCL135" s="336"/>
      <c r="DCM135" s="171"/>
      <c r="DCN135" s="336"/>
      <c r="DCO135" s="336"/>
      <c r="DCP135" s="336"/>
      <c r="DCQ135" s="336"/>
      <c r="DCR135" s="336"/>
      <c r="DCS135" s="336"/>
      <c r="DCT135" s="336"/>
      <c r="DCU135" s="336"/>
      <c r="DCV135" s="336"/>
      <c r="DCW135" s="336"/>
      <c r="DCX135" s="171"/>
      <c r="DCY135" s="336"/>
      <c r="DCZ135" s="336"/>
      <c r="DDA135" s="336"/>
      <c r="DDB135" s="336"/>
      <c r="DDC135" s="336"/>
      <c r="DDD135" s="336"/>
      <c r="DDE135" s="336"/>
      <c r="DDF135" s="336"/>
      <c r="DDG135" s="336"/>
      <c r="DDH135" s="336"/>
      <c r="DDI135" s="171"/>
      <c r="DDJ135" s="336"/>
      <c r="DDK135" s="336"/>
      <c r="DDL135" s="336"/>
      <c r="DDM135" s="336"/>
      <c r="DDN135" s="336"/>
      <c r="DDO135" s="336"/>
      <c r="DDP135" s="336"/>
      <c r="DDQ135" s="336"/>
      <c r="DDR135" s="336"/>
      <c r="DDS135" s="336"/>
      <c r="DDT135" s="171"/>
      <c r="DDU135" s="336"/>
      <c r="DDV135" s="336"/>
      <c r="DDW135" s="336"/>
      <c r="DDX135" s="336"/>
      <c r="DDY135" s="336"/>
      <c r="DDZ135" s="336"/>
      <c r="DEA135" s="336"/>
      <c r="DEB135" s="336"/>
      <c r="DEC135" s="336"/>
      <c r="DED135" s="336"/>
      <c r="DEE135" s="171"/>
      <c r="DEF135" s="336"/>
      <c r="DEG135" s="336"/>
      <c r="DEH135" s="336"/>
      <c r="DEI135" s="336"/>
      <c r="DEJ135" s="336"/>
      <c r="DEK135" s="336"/>
      <c r="DEL135" s="336"/>
      <c r="DEM135" s="336"/>
      <c r="DEN135" s="336"/>
      <c r="DEO135" s="336"/>
      <c r="DEP135" s="171"/>
      <c r="DEQ135" s="336"/>
      <c r="DER135" s="336"/>
      <c r="DES135" s="336"/>
      <c r="DET135" s="336"/>
      <c r="DEU135" s="336"/>
      <c r="DEV135" s="336"/>
      <c r="DEW135" s="336"/>
      <c r="DEX135" s="336"/>
      <c r="DEY135" s="336"/>
      <c r="DEZ135" s="336"/>
      <c r="DFA135" s="171"/>
      <c r="DFB135" s="336"/>
      <c r="DFC135" s="336"/>
      <c r="DFD135" s="336"/>
      <c r="DFE135" s="336"/>
      <c r="DFF135" s="336"/>
      <c r="DFG135" s="336"/>
      <c r="DFH135" s="336"/>
      <c r="DFI135" s="336"/>
      <c r="DFJ135" s="336"/>
      <c r="DFK135" s="336"/>
      <c r="DFL135" s="171"/>
      <c r="DFM135" s="336"/>
      <c r="DFN135" s="336"/>
      <c r="DFO135" s="336"/>
      <c r="DFP135" s="336"/>
      <c r="DFQ135" s="336"/>
      <c r="DFR135" s="336"/>
      <c r="DFS135" s="336"/>
      <c r="DFT135" s="336"/>
      <c r="DFU135" s="336"/>
      <c r="DFV135" s="336"/>
      <c r="DFW135" s="171"/>
      <c r="DFX135" s="336"/>
      <c r="DFY135" s="336"/>
      <c r="DFZ135" s="336"/>
      <c r="DGA135" s="336"/>
      <c r="DGB135" s="336"/>
      <c r="DGC135" s="336"/>
      <c r="DGD135" s="336"/>
      <c r="DGE135" s="336"/>
      <c r="DGF135" s="336"/>
      <c r="DGG135" s="336"/>
      <c r="DGH135" s="171"/>
      <c r="DGI135" s="336"/>
      <c r="DGJ135" s="336"/>
      <c r="DGK135" s="336"/>
      <c r="DGL135" s="336"/>
      <c r="DGM135" s="336"/>
      <c r="DGN135" s="336"/>
      <c r="DGO135" s="336"/>
      <c r="DGP135" s="336"/>
      <c r="DGQ135" s="336"/>
      <c r="DGR135" s="336"/>
      <c r="DGS135" s="171"/>
      <c r="DGT135" s="336"/>
      <c r="DGU135" s="336"/>
      <c r="DGV135" s="336"/>
      <c r="DGW135" s="336"/>
      <c r="DGX135" s="336"/>
      <c r="DGY135" s="336"/>
      <c r="DGZ135" s="336"/>
      <c r="DHA135" s="336"/>
      <c r="DHB135" s="336"/>
      <c r="DHC135" s="336"/>
      <c r="DHD135" s="171"/>
      <c r="DHE135" s="336"/>
      <c r="DHF135" s="336"/>
      <c r="DHG135" s="336"/>
      <c r="DHH135" s="336"/>
      <c r="DHI135" s="336"/>
      <c r="DHJ135" s="336"/>
      <c r="DHK135" s="336"/>
      <c r="DHL135" s="336"/>
      <c r="DHM135" s="336"/>
      <c r="DHN135" s="336"/>
      <c r="DHO135" s="171"/>
      <c r="DHP135" s="336"/>
      <c r="DHQ135" s="336"/>
      <c r="DHR135" s="336"/>
      <c r="DHS135" s="336"/>
      <c r="DHT135" s="336"/>
      <c r="DHU135" s="336"/>
      <c r="DHV135" s="336"/>
      <c r="DHW135" s="336"/>
      <c r="DHX135" s="336"/>
      <c r="DHY135" s="336"/>
      <c r="DHZ135" s="171"/>
      <c r="DIA135" s="336"/>
      <c r="DIB135" s="336"/>
      <c r="DIC135" s="336"/>
      <c r="DID135" s="336"/>
      <c r="DIE135" s="336"/>
      <c r="DIF135" s="336"/>
      <c r="DIG135" s="336"/>
      <c r="DIH135" s="336"/>
      <c r="DII135" s="336"/>
      <c r="DIJ135" s="336"/>
      <c r="DIK135" s="171"/>
      <c r="DIL135" s="336"/>
      <c r="DIM135" s="336"/>
      <c r="DIN135" s="336"/>
      <c r="DIO135" s="336"/>
      <c r="DIP135" s="336"/>
      <c r="DIQ135" s="336"/>
      <c r="DIR135" s="336"/>
      <c r="DIS135" s="336"/>
      <c r="DIT135" s="336"/>
      <c r="DIU135" s="336"/>
      <c r="DIV135" s="171"/>
      <c r="DIW135" s="336"/>
      <c r="DIX135" s="336"/>
      <c r="DIY135" s="336"/>
      <c r="DIZ135" s="336"/>
      <c r="DJA135" s="336"/>
      <c r="DJB135" s="336"/>
      <c r="DJC135" s="336"/>
      <c r="DJD135" s="336"/>
      <c r="DJE135" s="336"/>
      <c r="DJF135" s="336"/>
      <c r="DJG135" s="171"/>
      <c r="DJH135" s="336"/>
      <c r="DJI135" s="336"/>
      <c r="DJJ135" s="336"/>
      <c r="DJK135" s="336"/>
      <c r="DJL135" s="336"/>
      <c r="DJM135" s="336"/>
      <c r="DJN135" s="336"/>
      <c r="DJO135" s="336"/>
      <c r="DJP135" s="336"/>
      <c r="DJQ135" s="336"/>
      <c r="DJR135" s="171"/>
      <c r="DJS135" s="336"/>
      <c r="DJT135" s="336"/>
      <c r="DJU135" s="336"/>
      <c r="DJV135" s="336"/>
      <c r="DJW135" s="336"/>
      <c r="DJX135" s="336"/>
      <c r="DJY135" s="336"/>
      <c r="DJZ135" s="336"/>
      <c r="DKA135" s="336"/>
      <c r="DKB135" s="336"/>
      <c r="DKC135" s="171"/>
      <c r="DKD135" s="336"/>
      <c r="DKE135" s="336"/>
      <c r="DKF135" s="336"/>
      <c r="DKG135" s="336"/>
      <c r="DKH135" s="336"/>
      <c r="DKI135" s="336"/>
      <c r="DKJ135" s="336"/>
      <c r="DKK135" s="336"/>
      <c r="DKL135" s="336"/>
      <c r="DKM135" s="336"/>
      <c r="DKN135" s="171"/>
      <c r="DKO135" s="336"/>
      <c r="DKP135" s="336"/>
      <c r="DKQ135" s="336"/>
      <c r="DKR135" s="336"/>
      <c r="DKS135" s="336"/>
      <c r="DKT135" s="336"/>
      <c r="DKU135" s="336"/>
      <c r="DKV135" s="336"/>
      <c r="DKW135" s="336"/>
      <c r="DKX135" s="336"/>
      <c r="DKY135" s="171"/>
      <c r="DKZ135" s="336"/>
      <c r="DLA135" s="336"/>
      <c r="DLB135" s="336"/>
      <c r="DLC135" s="336"/>
      <c r="DLD135" s="336"/>
      <c r="DLE135" s="336"/>
      <c r="DLF135" s="336"/>
      <c r="DLG135" s="336"/>
      <c r="DLH135" s="336"/>
      <c r="DLI135" s="336"/>
      <c r="DLJ135" s="171"/>
      <c r="DLK135" s="336"/>
      <c r="DLL135" s="336"/>
      <c r="DLM135" s="336"/>
      <c r="DLN135" s="336"/>
      <c r="DLO135" s="336"/>
      <c r="DLP135" s="336"/>
      <c r="DLQ135" s="336"/>
      <c r="DLR135" s="336"/>
      <c r="DLS135" s="336"/>
      <c r="DLT135" s="336"/>
      <c r="DLU135" s="171"/>
      <c r="DLV135" s="336"/>
      <c r="DLW135" s="336"/>
      <c r="DLX135" s="336"/>
      <c r="DLY135" s="336"/>
      <c r="DLZ135" s="336"/>
      <c r="DMA135" s="336"/>
      <c r="DMB135" s="336"/>
      <c r="DMC135" s="336"/>
      <c r="DMD135" s="336"/>
      <c r="DME135" s="336"/>
      <c r="DMF135" s="171"/>
      <c r="DMG135" s="336"/>
      <c r="DMH135" s="336"/>
      <c r="DMI135" s="336"/>
      <c r="DMJ135" s="336"/>
      <c r="DMK135" s="336"/>
      <c r="DML135" s="336"/>
      <c r="DMM135" s="336"/>
      <c r="DMN135" s="336"/>
      <c r="DMO135" s="336"/>
      <c r="DMP135" s="336"/>
      <c r="DMQ135" s="171"/>
      <c r="DMR135" s="336"/>
      <c r="DMS135" s="336"/>
      <c r="DMT135" s="336"/>
      <c r="DMU135" s="336"/>
      <c r="DMV135" s="336"/>
      <c r="DMW135" s="336"/>
      <c r="DMX135" s="336"/>
      <c r="DMY135" s="336"/>
      <c r="DMZ135" s="336"/>
      <c r="DNA135" s="336"/>
      <c r="DNB135" s="171"/>
      <c r="DNC135" s="336"/>
      <c r="DND135" s="336"/>
      <c r="DNE135" s="336"/>
      <c r="DNF135" s="336"/>
      <c r="DNG135" s="336"/>
      <c r="DNH135" s="336"/>
      <c r="DNI135" s="336"/>
      <c r="DNJ135" s="336"/>
      <c r="DNK135" s="336"/>
      <c r="DNL135" s="336"/>
      <c r="DNM135" s="171"/>
      <c r="DNN135" s="336"/>
      <c r="DNO135" s="336"/>
      <c r="DNP135" s="336"/>
      <c r="DNQ135" s="336"/>
      <c r="DNR135" s="336"/>
      <c r="DNS135" s="336"/>
      <c r="DNT135" s="336"/>
      <c r="DNU135" s="336"/>
      <c r="DNV135" s="336"/>
      <c r="DNW135" s="336"/>
      <c r="DNX135" s="171"/>
      <c r="DNY135" s="336"/>
      <c r="DNZ135" s="336"/>
      <c r="DOA135" s="336"/>
      <c r="DOB135" s="336"/>
      <c r="DOC135" s="336"/>
      <c r="DOD135" s="336"/>
      <c r="DOE135" s="336"/>
      <c r="DOF135" s="336"/>
      <c r="DOG135" s="336"/>
      <c r="DOH135" s="336"/>
      <c r="DOI135" s="171"/>
      <c r="DOJ135" s="336"/>
      <c r="DOK135" s="336"/>
      <c r="DOL135" s="336"/>
      <c r="DOM135" s="336"/>
      <c r="DON135" s="336"/>
      <c r="DOO135" s="336"/>
      <c r="DOP135" s="336"/>
      <c r="DOQ135" s="336"/>
      <c r="DOR135" s="336"/>
      <c r="DOS135" s="336"/>
      <c r="DOT135" s="171"/>
      <c r="DOU135" s="336"/>
      <c r="DOV135" s="336"/>
      <c r="DOW135" s="336"/>
      <c r="DOX135" s="336"/>
      <c r="DOY135" s="336"/>
      <c r="DOZ135" s="336"/>
      <c r="DPA135" s="336"/>
      <c r="DPB135" s="336"/>
      <c r="DPC135" s="336"/>
      <c r="DPD135" s="336"/>
      <c r="DPE135" s="171"/>
      <c r="DPF135" s="336"/>
      <c r="DPG135" s="336"/>
      <c r="DPH135" s="336"/>
      <c r="DPI135" s="336"/>
      <c r="DPJ135" s="336"/>
      <c r="DPK135" s="336"/>
      <c r="DPL135" s="336"/>
      <c r="DPM135" s="336"/>
      <c r="DPN135" s="336"/>
      <c r="DPO135" s="336"/>
      <c r="DPP135" s="171"/>
      <c r="DPQ135" s="336"/>
      <c r="DPR135" s="336"/>
      <c r="DPS135" s="336"/>
      <c r="DPT135" s="336"/>
      <c r="DPU135" s="336"/>
      <c r="DPV135" s="336"/>
      <c r="DPW135" s="336"/>
      <c r="DPX135" s="336"/>
      <c r="DPY135" s="336"/>
      <c r="DPZ135" s="336"/>
      <c r="DQA135" s="171"/>
      <c r="DQB135" s="336"/>
      <c r="DQC135" s="336"/>
      <c r="DQD135" s="336"/>
      <c r="DQE135" s="336"/>
      <c r="DQF135" s="336"/>
      <c r="DQG135" s="336"/>
      <c r="DQH135" s="336"/>
      <c r="DQI135" s="336"/>
      <c r="DQJ135" s="336"/>
      <c r="DQK135" s="336"/>
      <c r="DQL135" s="171"/>
      <c r="DQM135" s="336"/>
      <c r="DQN135" s="336"/>
      <c r="DQO135" s="336"/>
      <c r="DQP135" s="336"/>
      <c r="DQQ135" s="336"/>
      <c r="DQR135" s="336"/>
      <c r="DQS135" s="336"/>
      <c r="DQT135" s="336"/>
      <c r="DQU135" s="336"/>
      <c r="DQV135" s="336"/>
      <c r="DQW135" s="171"/>
      <c r="DQX135" s="336"/>
      <c r="DQY135" s="336"/>
      <c r="DQZ135" s="336"/>
      <c r="DRA135" s="336"/>
      <c r="DRB135" s="336"/>
      <c r="DRC135" s="336"/>
      <c r="DRD135" s="336"/>
      <c r="DRE135" s="336"/>
      <c r="DRF135" s="336"/>
      <c r="DRG135" s="336"/>
      <c r="DRH135" s="171"/>
      <c r="DRI135" s="336"/>
      <c r="DRJ135" s="336"/>
      <c r="DRK135" s="336"/>
      <c r="DRL135" s="336"/>
      <c r="DRM135" s="336"/>
      <c r="DRN135" s="336"/>
      <c r="DRO135" s="336"/>
      <c r="DRP135" s="336"/>
      <c r="DRQ135" s="336"/>
      <c r="DRR135" s="336"/>
      <c r="DRS135" s="171"/>
      <c r="DRT135" s="336"/>
      <c r="DRU135" s="336"/>
      <c r="DRV135" s="336"/>
      <c r="DRW135" s="336"/>
      <c r="DRX135" s="336"/>
      <c r="DRY135" s="336"/>
      <c r="DRZ135" s="336"/>
      <c r="DSA135" s="336"/>
      <c r="DSB135" s="336"/>
      <c r="DSC135" s="336"/>
      <c r="DSD135" s="171"/>
      <c r="DSE135" s="336"/>
      <c r="DSF135" s="336"/>
      <c r="DSG135" s="336"/>
      <c r="DSH135" s="336"/>
      <c r="DSI135" s="336"/>
      <c r="DSJ135" s="336"/>
      <c r="DSK135" s="336"/>
      <c r="DSL135" s="336"/>
      <c r="DSM135" s="336"/>
      <c r="DSN135" s="336"/>
      <c r="DSO135" s="171"/>
      <c r="DSP135" s="336"/>
      <c r="DSQ135" s="336"/>
      <c r="DSR135" s="336"/>
      <c r="DSS135" s="336"/>
      <c r="DST135" s="336"/>
      <c r="DSU135" s="336"/>
      <c r="DSV135" s="336"/>
      <c r="DSW135" s="336"/>
      <c r="DSX135" s="336"/>
      <c r="DSY135" s="336"/>
      <c r="DSZ135" s="171"/>
      <c r="DTA135" s="336"/>
      <c r="DTB135" s="336"/>
      <c r="DTC135" s="336"/>
      <c r="DTD135" s="336"/>
      <c r="DTE135" s="336"/>
      <c r="DTF135" s="336"/>
      <c r="DTG135" s="336"/>
      <c r="DTH135" s="336"/>
      <c r="DTI135" s="336"/>
      <c r="DTJ135" s="336"/>
      <c r="DTK135" s="171"/>
      <c r="DTL135" s="336"/>
      <c r="DTM135" s="336"/>
      <c r="DTN135" s="336"/>
      <c r="DTO135" s="336"/>
      <c r="DTP135" s="336"/>
      <c r="DTQ135" s="336"/>
      <c r="DTR135" s="336"/>
      <c r="DTS135" s="336"/>
      <c r="DTT135" s="336"/>
      <c r="DTU135" s="336"/>
      <c r="DTV135" s="171"/>
      <c r="DTW135" s="336"/>
      <c r="DTX135" s="336"/>
      <c r="DTY135" s="336"/>
      <c r="DTZ135" s="336"/>
      <c r="DUA135" s="336"/>
      <c r="DUB135" s="336"/>
      <c r="DUC135" s="336"/>
      <c r="DUD135" s="336"/>
      <c r="DUE135" s="336"/>
      <c r="DUF135" s="336"/>
      <c r="DUG135" s="171"/>
      <c r="DUH135" s="336"/>
      <c r="DUI135" s="336"/>
      <c r="DUJ135" s="336"/>
      <c r="DUK135" s="336"/>
      <c r="DUL135" s="336"/>
      <c r="DUM135" s="336"/>
      <c r="DUN135" s="336"/>
      <c r="DUO135" s="336"/>
      <c r="DUP135" s="336"/>
      <c r="DUQ135" s="336"/>
      <c r="DUR135" s="171"/>
      <c r="DUS135" s="336"/>
      <c r="DUT135" s="336"/>
      <c r="DUU135" s="336"/>
      <c r="DUV135" s="336"/>
      <c r="DUW135" s="336"/>
      <c r="DUX135" s="336"/>
      <c r="DUY135" s="336"/>
      <c r="DUZ135" s="336"/>
      <c r="DVA135" s="336"/>
      <c r="DVB135" s="336"/>
      <c r="DVC135" s="171"/>
      <c r="DVD135" s="336"/>
      <c r="DVE135" s="336"/>
      <c r="DVF135" s="336"/>
      <c r="DVG135" s="336"/>
      <c r="DVH135" s="336"/>
      <c r="DVI135" s="336"/>
      <c r="DVJ135" s="336"/>
      <c r="DVK135" s="336"/>
      <c r="DVL135" s="336"/>
      <c r="DVM135" s="336"/>
      <c r="DVN135" s="171"/>
      <c r="DVO135" s="336"/>
      <c r="DVP135" s="336"/>
      <c r="DVQ135" s="336"/>
      <c r="DVR135" s="336"/>
      <c r="DVS135" s="336"/>
      <c r="DVT135" s="336"/>
      <c r="DVU135" s="336"/>
      <c r="DVV135" s="336"/>
      <c r="DVW135" s="336"/>
      <c r="DVX135" s="336"/>
      <c r="DVY135" s="171"/>
      <c r="DVZ135" s="336"/>
      <c r="DWA135" s="336"/>
      <c r="DWB135" s="336"/>
      <c r="DWC135" s="336"/>
      <c r="DWD135" s="336"/>
      <c r="DWE135" s="336"/>
      <c r="DWF135" s="336"/>
      <c r="DWG135" s="336"/>
      <c r="DWH135" s="336"/>
      <c r="DWI135" s="336"/>
      <c r="DWJ135" s="171"/>
      <c r="DWK135" s="336"/>
      <c r="DWL135" s="336"/>
      <c r="DWM135" s="336"/>
      <c r="DWN135" s="336"/>
      <c r="DWO135" s="336"/>
      <c r="DWP135" s="336"/>
      <c r="DWQ135" s="336"/>
      <c r="DWR135" s="336"/>
      <c r="DWS135" s="336"/>
      <c r="DWT135" s="336"/>
      <c r="DWU135" s="171"/>
      <c r="DWV135" s="336"/>
      <c r="DWW135" s="336"/>
      <c r="DWX135" s="336"/>
      <c r="DWY135" s="336"/>
      <c r="DWZ135" s="336"/>
      <c r="DXA135" s="336"/>
      <c r="DXB135" s="336"/>
      <c r="DXC135" s="336"/>
      <c r="DXD135" s="336"/>
      <c r="DXE135" s="336"/>
      <c r="DXF135" s="171"/>
      <c r="DXG135" s="336"/>
      <c r="DXH135" s="336"/>
      <c r="DXI135" s="336"/>
      <c r="DXJ135" s="336"/>
      <c r="DXK135" s="336"/>
      <c r="DXL135" s="336"/>
      <c r="DXM135" s="336"/>
      <c r="DXN135" s="336"/>
      <c r="DXO135" s="336"/>
      <c r="DXP135" s="336"/>
      <c r="DXQ135" s="171"/>
      <c r="DXR135" s="336"/>
      <c r="DXS135" s="336"/>
      <c r="DXT135" s="336"/>
      <c r="DXU135" s="336"/>
      <c r="DXV135" s="336"/>
      <c r="DXW135" s="336"/>
      <c r="DXX135" s="336"/>
      <c r="DXY135" s="336"/>
      <c r="DXZ135" s="336"/>
      <c r="DYA135" s="336"/>
      <c r="DYB135" s="171"/>
      <c r="DYC135" s="336"/>
      <c r="DYD135" s="336"/>
      <c r="DYE135" s="336"/>
      <c r="DYF135" s="336"/>
      <c r="DYG135" s="336"/>
      <c r="DYH135" s="336"/>
      <c r="DYI135" s="336"/>
      <c r="DYJ135" s="336"/>
      <c r="DYK135" s="336"/>
      <c r="DYL135" s="336"/>
      <c r="DYM135" s="171"/>
      <c r="DYN135" s="336"/>
      <c r="DYO135" s="336"/>
      <c r="DYP135" s="336"/>
      <c r="DYQ135" s="336"/>
      <c r="DYR135" s="336"/>
      <c r="DYS135" s="336"/>
      <c r="DYT135" s="336"/>
      <c r="DYU135" s="336"/>
      <c r="DYV135" s="336"/>
      <c r="DYW135" s="336"/>
      <c r="DYX135" s="171"/>
      <c r="DYY135" s="336"/>
      <c r="DYZ135" s="336"/>
      <c r="DZA135" s="336"/>
      <c r="DZB135" s="336"/>
      <c r="DZC135" s="336"/>
      <c r="DZD135" s="336"/>
      <c r="DZE135" s="336"/>
      <c r="DZF135" s="336"/>
      <c r="DZG135" s="336"/>
      <c r="DZH135" s="336"/>
      <c r="DZI135" s="171"/>
      <c r="DZJ135" s="336"/>
      <c r="DZK135" s="336"/>
      <c r="DZL135" s="336"/>
      <c r="DZM135" s="336"/>
      <c r="DZN135" s="336"/>
      <c r="DZO135" s="336"/>
      <c r="DZP135" s="336"/>
      <c r="DZQ135" s="336"/>
      <c r="DZR135" s="336"/>
      <c r="DZS135" s="336"/>
      <c r="DZT135" s="171"/>
      <c r="DZU135" s="336"/>
      <c r="DZV135" s="336"/>
      <c r="DZW135" s="336"/>
      <c r="DZX135" s="336"/>
      <c r="DZY135" s="336"/>
      <c r="DZZ135" s="336"/>
      <c r="EAA135" s="336"/>
      <c r="EAB135" s="336"/>
      <c r="EAC135" s="336"/>
      <c r="EAD135" s="336"/>
      <c r="EAE135" s="171"/>
      <c r="EAF135" s="336"/>
      <c r="EAG135" s="336"/>
      <c r="EAH135" s="336"/>
      <c r="EAI135" s="336"/>
      <c r="EAJ135" s="336"/>
      <c r="EAK135" s="336"/>
      <c r="EAL135" s="336"/>
      <c r="EAM135" s="336"/>
      <c r="EAN135" s="336"/>
      <c r="EAO135" s="336"/>
      <c r="EAP135" s="171"/>
      <c r="EAQ135" s="336"/>
      <c r="EAR135" s="336"/>
      <c r="EAS135" s="336"/>
      <c r="EAT135" s="336"/>
      <c r="EAU135" s="336"/>
      <c r="EAV135" s="336"/>
      <c r="EAW135" s="336"/>
      <c r="EAX135" s="336"/>
      <c r="EAY135" s="336"/>
      <c r="EAZ135" s="336"/>
      <c r="EBA135" s="171"/>
      <c r="EBB135" s="336"/>
      <c r="EBC135" s="336"/>
      <c r="EBD135" s="336"/>
      <c r="EBE135" s="336"/>
      <c r="EBF135" s="336"/>
      <c r="EBG135" s="336"/>
      <c r="EBH135" s="336"/>
      <c r="EBI135" s="336"/>
      <c r="EBJ135" s="336"/>
      <c r="EBK135" s="336"/>
      <c r="EBL135" s="171"/>
      <c r="EBM135" s="336"/>
      <c r="EBN135" s="336"/>
      <c r="EBO135" s="336"/>
      <c r="EBP135" s="336"/>
      <c r="EBQ135" s="336"/>
      <c r="EBR135" s="336"/>
      <c r="EBS135" s="336"/>
      <c r="EBT135" s="336"/>
      <c r="EBU135" s="336"/>
      <c r="EBV135" s="336"/>
      <c r="EBW135" s="171"/>
      <c r="EBX135" s="336"/>
      <c r="EBY135" s="336"/>
      <c r="EBZ135" s="336"/>
      <c r="ECA135" s="336"/>
      <c r="ECB135" s="336"/>
      <c r="ECC135" s="336"/>
      <c r="ECD135" s="336"/>
      <c r="ECE135" s="336"/>
      <c r="ECF135" s="336"/>
      <c r="ECG135" s="336"/>
      <c r="ECH135" s="171"/>
      <c r="ECI135" s="336"/>
      <c r="ECJ135" s="336"/>
      <c r="ECK135" s="336"/>
      <c r="ECL135" s="336"/>
      <c r="ECM135" s="336"/>
      <c r="ECN135" s="336"/>
      <c r="ECO135" s="336"/>
      <c r="ECP135" s="336"/>
      <c r="ECQ135" s="336"/>
      <c r="ECR135" s="336"/>
      <c r="ECS135" s="171"/>
      <c r="ECT135" s="336"/>
      <c r="ECU135" s="336"/>
      <c r="ECV135" s="336"/>
      <c r="ECW135" s="336"/>
      <c r="ECX135" s="336"/>
      <c r="ECY135" s="336"/>
      <c r="ECZ135" s="336"/>
      <c r="EDA135" s="336"/>
      <c r="EDB135" s="336"/>
      <c r="EDC135" s="336"/>
      <c r="EDD135" s="171"/>
      <c r="EDE135" s="336"/>
      <c r="EDF135" s="336"/>
      <c r="EDG135" s="336"/>
      <c r="EDH135" s="336"/>
      <c r="EDI135" s="336"/>
      <c r="EDJ135" s="336"/>
      <c r="EDK135" s="336"/>
      <c r="EDL135" s="336"/>
      <c r="EDM135" s="336"/>
      <c r="EDN135" s="336"/>
      <c r="EDO135" s="171"/>
      <c r="EDP135" s="336"/>
      <c r="EDQ135" s="336"/>
      <c r="EDR135" s="336"/>
      <c r="EDS135" s="336"/>
      <c r="EDT135" s="336"/>
      <c r="EDU135" s="336"/>
      <c r="EDV135" s="336"/>
      <c r="EDW135" s="336"/>
      <c r="EDX135" s="336"/>
      <c r="EDY135" s="336"/>
      <c r="EDZ135" s="171"/>
      <c r="EEA135" s="336"/>
      <c r="EEB135" s="336"/>
      <c r="EEC135" s="336"/>
      <c r="EED135" s="336"/>
      <c r="EEE135" s="336"/>
      <c r="EEF135" s="336"/>
      <c r="EEG135" s="336"/>
      <c r="EEH135" s="336"/>
      <c r="EEI135" s="336"/>
      <c r="EEJ135" s="336"/>
      <c r="EEK135" s="171"/>
      <c r="EEL135" s="336"/>
      <c r="EEM135" s="336"/>
      <c r="EEN135" s="336"/>
      <c r="EEO135" s="336"/>
      <c r="EEP135" s="336"/>
      <c r="EEQ135" s="336"/>
      <c r="EER135" s="336"/>
      <c r="EES135" s="336"/>
      <c r="EET135" s="336"/>
      <c r="EEU135" s="336"/>
      <c r="EEV135" s="171"/>
      <c r="EEW135" s="336"/>
      <c r="EEX135" s="336"/>
      <c r="EEY135" s="336"/>
      <c r="EEZ135" s="336"/>
      <c r="EFA135" s="336"/>
      <c r="EFB135" s="336"/>
      <c r="EFC135" s="336"/>
      <c r="EFD135" s="336"/>
      <c r="EFE135" s="336"/>
      <c r="EFF135" s="336"/>
      <c r="EFG135" s="171"/>
      <c r="EFH135" s="336"/>
      <c r="EFI135" s="336"/>
      <c r="EFJ135" s="336"/>
      <c r="EFK135" s="336"/>
      <c r="EFL135" s="336"/>
      <c r="EFM135" s="336"/>
      <c r="EFN135" s="336"/>
      <c r="EFO135" s="336"/>
      <c r="EFP135" s="336"/>
      <c r="EFQ135" s="336"/>
      <c r="EFR135" s="171"/>
      <c r="EFS135" s="336"/>
      <c r="EFT135" s="336"/>
      <c r="EFU135" s="336"/>
      <c r="EFV135" s="336"/>
      <c r="EFW135" s="336"/>
      <c r="EFX135" s="336"/>
      <c r="EFY135" s="336"/>
      <c r="EFZ135" s="336"/>
      <c r="EGA135" s="336"/>
      <c r="EGB135" s="336"/>
      <c r="EGC135" s="171"/>
      <c r="EGD135" s="336"/>
      <c r="EGE135" s="336"/>
      <c r="EGF135" s="336"/>
      <c r="EGG135" s="336"/>
      <c r="EGH135" s="336"/>
      <c r="EGI135" s="336"/>
      <c r="EGJ135" s="336"/>
      <c r="EGK135" s="336"/>
      <c r="EGL135" s="336"/>
      <c r="EGM135" s="336"/>
      <c r="EGN135" s="171"/>
      <c r="EGO135" s="336"/>
      <c r="EGP135" s="336"/>
      <c r="EGQ135" s="336"/>
      <c r="EGR135" s="336"/>
      <c r="EGS135" s="336"/>
      <c r="EGT135" s="336"/>
      <c r="EGU135" s="336"/>
      <c r="EGV135" s="336"/>
      <c r="EGW135" s="336"/>
      <c r="EGX135" s="336"/>
      <c r="EGY135" s="171"/>
      <c r="EGZ135" s="336"/>
      <c r="EHA135" s="336"/>
      <c r="EHB135" s="336"/>
      <c r="EHC135" s="336"/>
      <c r="EHD135" s="336"/>
      <c r="EHE135" s="336"/>
      <c r="EHF135" s="336"/>
      <c r="EHG135" s="336"/>
      <c r="EHH135" s="336"/>
      <c r="EHI135" s="336"/>
      <c r="EHJ135" s="171"/>
      <c r="EHK135" s="336"/>
      <c r="EHL135" s="336"/>
      <c r="EHM135" s="336"/>
      <c r="EHN135" s="336"/>
      <c r="EHO135" s="336"/>
      <c r="EHP135" s="336"/>
      <c r="EHQ135" s="336"/>
      <c r="EHR135" s="336"/>
      <c r="EHS135" s="336"/>
      <c r="EHT135" s="336"/>
      <c r="EHU135" s="171"/>
      <c r="EHV135" s="336"/>
      <c r="EHW135" s="336"/>
      <c r="EHX135" s="336"/>
      <c r="EHY135" s="336"/>
      <c r="EHZ135" s="336"/>
      <c r="EIA135" s="336"/>
      <c r="EIB135" s="336"/>
      <c r="EIC135" s="336"/>
      <c r="EID135" s="336"/>
      <c r="EIE135" s="336"/>
      <c r="EIF135" s="171"/>
      <c r="EIG135" s="336"/>
      <c r="EIH135" s="336"/>
      <c r="EII135" s="336"/>
      <c r="EIJ135" s="336"/>
      <c r="EIK135" s="336"/>
      <c r="EIL135" s="336"/>
      <c r="EIM135" s="336"/>
      <c r="EIN135" s="336"/>
      <c r="EIO135" s="336"/>
      <c r="EIP135" s="336"/>
      <c r="EIQ135" s="171"/>
      <c r="EIR135" s="336"/>
      <c r="EIS135" s="336"/>
      <c r="EIT135" s="336"/>
      <c r="EIU135" s="336"/>
      <c r="EIV135" s="336"/>
      <c r="EIW135" s="336"/>
      <c r="EIX135" s="336"/>
      <c r="EIY135" s="336"/>
      <c r="EIZ135" s="336"/>
      <c r="EJA135" s="336"/>
      <c r="EJB135" s="171"/>
      <c r="EJC135" s="336"/>
      <c r="EJD135" s="336"/>
      <c r="EJE135" s="336"/>
      <c r="EJF135" s="336"/>
      <c r="EJG135" s="336"/>
      <c r="EJH135" s="336"/>
      <c r="EJI135" s="336"/>
      <c r="EJJ135" s="336"/>
      <c r="EJK135" s="336"/>
      <c r="EJL135" s="336"/>
      <c r="EJM135" s="171"/>
      <c r="EJN135" s="336"/>
      <c r="EJO135" s="336"/>
      <c r="EJP135" s="336"/>
      <c r="EJQ135" s="336"/>
      <c r="EJR135" s="336"/>
      <c r="EJS135" s="336"/>
      <c r="EJT135" s="336"/>
      <c r="EJU135" s="336"/>
      <c r="EJV135" s="336"/>
      <c r="EJW135" s="336"/>
      <c r="EJX135" s="171"/>
      <c r="EJY135" s="336"/>
      <c r="EJZ135" s="336"/>
      <c r="EKA135" s="336"/>
      <c r="EKB135" s="336"/>
      <c r="EKC135" s="336"/>
      <c r="EKD135" s="336"/>
      <c r="EKE135" s="336"/>
      <c r="EKF135" s="336"/>
      <c r="EKG135" s="336"/>
      <c r="EKH135" s="336"/>
      <c r="EKI135" s="171"/>
      <c r="EKJ135" s="336"/>
      <c r="EKK135" s="336"/>
      <c r="EKL135" s="336"/>
      <c r="EKM135" s="336"/>
      <c r="EKN135" s="336"/>
      <c r="EKO135" s="336"/>
      <c r="EKP135" s="336"/>
      <c r="EKQ135" s="336"/>
      <c r="EKR135" s="336"/>
      <c r="EKS135" s="336"/>
      <c r="EKT135" s="171"/>
      <c r="EKU135" s="336"/>
      <c r="EKV135" s="336"/>
      <c r="EKW135" s="336"/>
      <c r="EKX135" s="336"/>
      <c r="EKY135" s="336"/>
      <c r="EKZ135" s="336"/>
      <c r="ELA135" s="336"/>
      <c r="ELB135" s="336"/>
      <c r="ELC135" s="336"/>
      <c r="ELD135" s="336"/>
      <c r="ELE135" s="171"/>
      <c r="ELF135" s="336"/>
      <c r="ELG135" s="336"/>
      <c r="ELH135" s="336"/>
      <c r="ELI135" s="336"/>
      <c r="ELJ135" s="336"/>
      <c r="ELK135" s="336"/>
      <c r="ELL135" s="336"/>
      <c r="ELM135" s="336"/>
      <c r="ELN135" s="336"/>
      <c r="ELO135" s="336"/>
      <c r="ELP135" s="171"/>
      <c r="ELQ135" s="336"/>
      <c r="ELR135" s="336"/>
      <c r="ELS135" s="336"/>
      <c r="ELT135" s="336"/>
      <c r="ELU135" s="336"/>
      <c r="ELV135" s="336"/>
      <c r="ELW135" s="336"/>
      <c r="ELX135" s="336"/>
      <c r="ELY135" s="336"/>
      <c r="ELZ135" s="336"/>
      <c r="EMA135" s="171"/>
      <c r="EMB135" s="336"/>
      <c r="EMC135" s="336"/>
      <c r="EMD135" s="336"/>
      <c r="EME135" s="336"/>
      <c r="EMF135" s="336"/>
      <c r="EMG135" s="336"/>
      <c r="EMH135" s="336"/>
      <c r="EMI135" s="336"/>
      <c r="EMJ135" s="336"/>
      <c r="EMK135" s="336"/>
      <c r="EML135" s="171"/>
      <c r="EMM135" s="336"/>
      <c r="EMN135" s="336"/>
      <c r="EMO135" s="336"/>
      <c r="EMP135" s="336"/>
      <c r="EMQ135" s="336"/>
      <c r="EMR135" s="336"/>
      <c r="EMS135" s="336"/>
      <c r="EMT135" s="336"/>
      <c r="EMU135" s="336"/>
      <c r="EMV135" s="336"/>
      <c r="EMW135" s="171"/>
      <c r="EMX135" s="336"/>
      <c r="EMY135" s="336"/>
      <c r="EMZ135" s="336"/>
      <c r="ENA135" s="336"/>
      <c r="ENB135" s="336"/>
      <c r="ENC135" s="336"/>
      <c r="END135" s="336"/>
      <c r="ENE135" s="336"/>
      <c r="ENF135" s="336"/>
      <c r="ENG135" s="336"/>
      <c r="ENH135" s="171"/>
      <c r="ENI135" s="336"/>
      <c r="ENJ135" s="336"/>
      <c r="ENK135" s="336"/>
      <c r="ENL135" s="336"/>
      <c r="ENM135" s="336"/>
      <c r="ENN135" s="336"/>
      <c r="ENO135" s="336"/>
      <c r="ENP135" s="336"/>
      <c r="ENQ135" s="336"/>
      <c r="ENR135" s="336"/>
      <c r="ENS135" s="171"/>
      <c r="ENT135" s="336"/>
      <c r="ENU135" s="336"/>
      <c r="ENV135" s="336"/>
      <c r="ENW135" s="336"/>
      <c r="ENX135" s="336"/>
      <c r="ENY135" s="336"/>
      <c r="ENZ135" s="336"/>
      <c r="EOA135" s="336"/>
      <c r="EOB135" s="336"/>
      <c r="EOC135" s="336"/>
      <c r="EOD135" s="171"/>
      <c r="EOE135" s="336"/>
      <c r="EOF135" s="336"/>
      <c r="EOG135" s="336"/>
      <c r="EOH135" s="336"/>
      <c r="EOI135" s="336"/>
      <c r="EOJ135" s="336"/>
      <c r="EOK135" s="336"/>
      <c r="EOL135" s="336"/>
      <c r="EOM135" s="336"/>
      <c r="EON135" s="336"/>
      <c r="EOO135" s="171"/>
      <c r="EOP135" s="336"/>
      <c r="EOQ135" s="336"/>
      <c r="EOR135" s="336"/>
      <c r="EOS135" s="336"/>
      <c r="EOT135" s="336"/>
      <c r="EOU135" s="336"/>
      <c r="EOV135" s="336"/>
      <c r="EOW135" s="336"/>
      <c r="EOX135" s="336"/>
      <c r="EOY135" s="336"/>
      <c r="EOZ135" s="171"/>
      <c r="EPA135" s="336"/>
      <c r="EPB135" s="336"/>
      <c r="EPC135" s="336"/>
      <c r="EPD135" s="336"/>
      <c r="EPE135" s="336"/>
      <c r="EPF135" s="336"/>
      <c r="EPG135" s="336"/>
      <c r="EPH135" s="336"/>
      <c r="EPI135" s="336"/>
      <c r="EPJ135" s="336"/>
      <c r="EPK135" s="171"/>
      <c r="EPL135" s="336"/>
      <c r="EPM135" s="336"/>
      <c r="EPN135" s="336"/>
      <c r="EPO135" s="336"/>
      <c r="EPP135" s="336"/>
      <c r="EPQ135" s="336"/>
      <c r="EPR135" s="336"/>
      <c r="EPS135" s="336"/>
      <c r="EPT135" s="336"/>
      <c r="EPU135" s="336"/>
      <c r="EPV135" s="171"/>
      <c r="EPW135" s="336"/>
      <c r="EPX135" s="336"/>
      <c r="EPY135" s="336"/>
      <c r="EPZ135" s="336"/>
      <c r="EQA135" s="336"/>
      <c r="EQB135" s="336"/>
      <c r="EQC135" s="336"/>
      <c r="EQD135" s="336"/>
      <c r="EQE135" s="336"/>
      <c r="EQF135" s="336"/>
      <c r="EQG135" s="171"/>
      <c r="EQH135" s="336"/>
      <c r="EQI135" s="336"/>
      <c r="EQJ135" s="336"/>
      <c r="EQK135" s="336"/>
      <c r="EQL135" s="336"/>
      <c r="EQM135" s="336"/>
      <c r="EQN135" s="336"/>
      <c r="EQO135" s="336"/>
      <c r="EQP135" s="336"/>
      <c r="EQQ135" s="336"/>
      <c r="EQR135" s="171"/>
      <c r="EQS135" s="336"/>
      <c r="EQT135" s="336"/>
      <c r="EQU135" s="336"/>
      <c r="EQV135" s="336"/>
      <c r="EQW135" s="336"/>
      <c r="EQX135" s="336"/>
      <c r="EQY135" s="336"/>
      <c r="EQZ135" s="336"/>
      <c r="ERA135" s="336"/>
      <c r="ERB135" s="336"/>
      <c r="ERC135" s="171"/>
      <c r="ERD135" s="336"/>
      <c r="ERE135" s="336"/>
      <c r="ERF135" s="336"/>
      <c r="ERG135" s="336"/>
      <c r="ERH135" s="336"/>
      <c r="ERI135" s="336"/>
      <c r="ERJ135" s="336"/>
      <c r="ERK135" s="336"/>
      <c r="ERL135" s="336"/>
      <c r="ERM135" s="336"/>
      <c r="ERN135" s="171"/>
      <c r="ERO135" s="336"/>
      <c r="ERP135" s="336"/>
      <c r="ERQ135" s="336"/>
      <c r="ERR135" s="336"/>
      <c r="ERS135" s="336"/>
      <c r="ERT135" s="336"/>
      <c r="ERU135" s="336"/>
      <c r="ERV135" s="336"/>
      <c r="ERW135" s="336"/>
      <c r="ERX135" s="336"/>
      <c r="ERY135" s="171"/>
      <c r="ERZ135" s="336"/>
      <c r="ESA135" s="336"/>
      <c r="ESB135" s="336"/>
      <c r="ESC135" s="336"/>
      <c r="ESD135" s="336"/>
      <c r="ESE135" s="336"/>
      <c r="ESF135" s="336"/>
      <c r="ESG135" s="336"/>
      <c r="ESH135" s="336"/>
      <c r="ESI135" s="336"/>
      <c r="ESJ135" s="171"/>
      <c r="ESK135" s="336"/>
      <c r="ESL135" s="336"/>
      <c r="ESM135" s="336"/>
      <c r="ESN135" s="336"/>
      <c r="ESO135" s="336"/>
      <c r="ESP135" s="336"/>
      <c r="ESQ135" s="336"/>
      <c r="ESR135" s="336"/>
      <c r="ESS135" s="336"/>
      <c r="EST135" s="336"/>
      <c r="ESU135" s="171"/>
      <c r="ESV135" s="336"/>
      <c r="ESW135" s="336"/>
      <c r="ESX135" s="336"/>
      <c r="ESY135" s="336"/>
      <c r="ESZ135" s="336"/>
      <c r="ETA135" s="336"/>
      <c r="ETB135" s="336"/>
      <c r="ETC135" s="336"/>
      <c r="ETD135" s="336"/>
      <c r="ETE135" s="336"/>
      <c r="ETF135" s="171"/>
      <c r="ETG135" s="336"/>
      <c r="ETH135" s="336"/>
      <c r="ETI135" s="336"/>
      <c r="ETJ135" s="336"/>
      <c r="ETK135" s="336"/>
      <c r="ETL135" s="336"/>
      <c r="ETM135" s="336"/>
      <c r="ETN135" s="336"/>
      <c r="ETO135" s="336"/>
      <c r="ETP135" s="336"/>
      <c r="ETQ135" s="171"/>
      <c r="ETR135" s="336"/>
      <c r="ETS135" s="336"/>
      <c r="ETT135" s="336"/>
      <c r="ETU135" s="336"/>
      <c r="ETV135" s="336"/>
      <c r="ETW135" s="336"/>
      <c r="ETX135" s="336"/>
      <c r="ETY135" s="336"/>
      <c r="ETZ135" s="336"/>
      <c r="EUA135" s="336"/>
      <c r="EUB135" s="171"/>
      <c r="EUC135" s="336"/>
      <c r="EUD135" s="336"/>
      <c r="EUE135" s="336"/>
      <c r="EUF135" s="336"/>
      <c r="EUG135" s="336"/>
      <c r="EUH135" s="336"/>
      <c r="EUI135" s="336"/>
      <c r="EUJ135" s="336"/>
      <c r="EUK135" s="336"/>
      <c r="EUL135" s="336"/>
      <c r="EUM135" s="171"/>
      <c r="EUN135" s="336"/>
      <c r="EUO135" s="336"/>
      <c r="EUP135" s="336"/>
      <c r="EUQ135" s="336"/>
      <c r="EUR135" s="336"/>
      <c r="EUS135" s="336"/>
      <c r="EUT135" s="336"/>
      <c r="EUU135" s="336"/>
      <c r="EUV135" s="336"/>
      <c r="EUW135" s="336"/>
      <c r="EUX135" s="171"/>
      <c r="EUY135" s="336"/>
      <c r="EUZ135" s="336"/>
      <c r="EVA135" s="336"/>
      <c r="EVB135" s="336"/>
      <c r="EVC135" s="336"/>
      <c r="EVD135" s="336"/>
      <c r="EVE135" s="336"/>
      <c r="EVF135" s="336"/>
      <c r="EVG135" s="336"/>
      <c r="EVH135" s="336"/>
      <c r="EVI135" s="171"/>
      <c r="EVJ135" s="336"/>
      <c r="EVK135" s="336"/>
      <c r="EVL135" s="336"/>
      <c r="EVM135" s="336"/>
      <c r="EVN135" s="336"/>
      <c r="EVO135" s="336"/>
      <c r="EVP135" s="336"/>
      <c r="EVQ135" s="336"/>
      <c r="EVR135" s="336"/>
      <c r="EVS135" s="336"/>
      <c r="EVT135" s="171"/>
      <c r="EVU135" s="336"/>
      <c r="EVV135" s="336"/>
      <c r="EVW135" s="336"/>
      <c r="EVX135" s="336"/>
      <c r="EVY135" s="336"/>
      <c r="EVZ135" s="336"/>
      <c r="EWA135" s="336"/>
      <c r="EWB135" s="336"/>
      <c r="EWC135" s="336"/>
      <c r="EWD135" s="336"/>
      <c r="EWE135" s="171"/>
      <c r="EWF135" s="336"/>
      <c r="EWG135" s="336"/>
      <c r="EWH135" s="336"/>
      <c r="EWI135" s="336"/>
      <c r="EWJ135" s="336"/>
      <c r="EWK135" s="336"/>
      <c r="EWL135" s="336"/>
      <c r="EWM135" s="336"/>
      <c r="EWN135" s="336"/>
      <c r="EWO135" s="336"/>
      <c r="EWP135" s="171"/>
      <c r="EWQ135" s="336"/>
      <c r="EWR135" s="336"/>
      <c r="EWS135" s="336"/>
      <c r="EWT135" s="336"/>
      <c r="EWU135" s="336"/>
      <c r="EWV135" s="336"/>
      <c r="EWW135" s="336"/>
      <c r="EWX135" s="336"/>
      <c r="EWY135" s="336"/>
      <c r="EWZ135" s="336"/>
      <c r="EXA135" s="171"/>
      <c r="EXB135" s="336"/>
      <c r="EXC135" s="336"/>
      <c r="EXD135" s="336"/>
      <c r="EXE135" s="336"/>
      <c r="EXF135" s="336"/>
      <c r="EXG135" s="336"/>
      <c r="EXH135" s="336"/>
      <c r="EXI135" s="336"/>
      <c r="EXJ135" s="336"/>
      <c r="EXK135" s="336"/>
      <c r="EXL135" s="171"/>
      <c r="EXM135" s="336"/>
      <c r="EXN135" s="336"/>
      <c r="EXO135" s="336"/>
      <c r="EXP135" s="336"/>
      <c r="EXQ135" s="336"/>
      <c r="EXR135" s="336"/>
      <c r="EXS135" s="336"/>
      <c r="EXT135" s="336"/>
      <c r="EXU135" s="336"/>
      <c r="EXV135" s="336"/>
      <c r="EXW135" s="171"/>
      <c r="EXX135" s="336"/>
      <c r="EXY135" s="336"/>
      <c r="EXZ135" s="336"/>
      <c r="EYA135" s="336"/>
      <c r="EYB135" s="336"/>
      <c r="EYC135" s="336"/>
      <c r="EYD135" s="336"/>
      <c r="EYE135" s="336"/>
      <c r="EYF135" s="336"/>
      <c r="EYG135" s="336"/>
      <c r="EYH135" s="171"/>
      <c r="EYI135" s="336"/>
      <c r="EYJ135" s="336"/>
      <c r="EYK135" s="336"/>
      <c r="EYL135" s="336"/>
      <c r="EYM135" s="336"/>
      <c r="EYN135" s="336"/>
      <c r="EYO135" s="336"/>
      <c r="EYP135" s="336"/>
      <c r="EYQ135" s="336"/>
      <c r="EYR135" s="336"/>
      <c r="EYS135" s="171"/>
      <c r="EYT135" s="336"/>
      <c r="EYU135" s="336"/>
      <c r="EYV135" s="336"/>
      <c r="EYW135" s="336"/>
      <c r="EYX135" s="336"/>
      <c r="EYY135" s="336"/>
      <c r="EYZ135" s="336"/>
      <c r="EZA135" s="336"/>
      <c r="EZB135" s="336"/>
      <c r="EZC135" s="336"/>
      <c r="EZD135" s="171"/>
      <c r="EZE135" s="336"/>
      <c r="EZF135" s="336"/>
      <c r="EZG135" s="336"/>
      <c r="EZH135" s="336"/>
      <c r="EZI135" s="336"/>
      <c r="EZJ135" s="336"/>
      <c r="EZK135" s="336"/>
      <c r="EZL135" s="336"/>
      <c r="EZM135" s="336"/>
      <c r="EZN135" s="336"/>
      <c r="EZO135" s="171"/>
      <c r="EZP135" s="336"/>
      <c r="EZQ135" s="336"/>
      <c r="EZR135" s="336"/>
      <c r="EZS135" s="336"/>
      <c r="EZT135" s="336"/>
      <c r="EZU135" s="336"/>
      <c r="EZV135" s="336"/>
      <c r="EZW135" s="336"/>
      <c r="EZX135" s="336"/>
      <c r="EZY135" s="336"/>
      <c r="EZZ135" s="171"/>
      <c r="FAA135" s="336"/>
      <c r="FAB135" s="336"/>
      <c r="FAC135" s="336"/>
      <c r="FAD135" s="336"/>
      <c r="FAE135" s="336"/>
      <c r="FAF135" s="336"/>
      <c r="FAG135" s="336"/>
      <c r="FAH135" s="336"/>
      <c r="FAI135" s="336"/>
      <c r="FAJ135" s="336"/>
      <c r="FAK135" s="171"/>
      <c r="FAL135" s="336"/>
      <c r="FAM135" s="336"/>
      <c r="FAN135" s="336"/>
      <c r="FAO135" s="336"/>
      <c r="FAP135" s="336"/>
      <c r="FAQ135" s="336"/>
      <c r="FAR135" s="336"/>
      <c r="FAS135" s="336"/>
      <c r="FAT135" s="336"/>
      <c r="FAU135" s="336"/>
      <c r="FAV135" s="171"/>
      <c r="FAW135" s="336"/>
      <c r="FAX135" s="336"/>
      <c r="FAY135" s="336"/>
      <c r="FAZ135" s="336"/>
      <c r="FBA135" s="336"/>
      <c r="FBB135" s="336"/>
      <c r="FBC135" s="336"/>
      <c r="FBD135" s="336"/>
      <c r="FBE135" s="336"/>
      <c r="FBF135" s="336"/>
      <c r="FBG135" s="171"/>
      <c r="FBH135" s="336"/>
      <c r="FBI135" s="336"/>
      <c r="FBJ135" s="336"/>
      <c r="FBK135" s="336"/>
      <c r="FBL135" s="336"/>
      <c r="FBM135" s="336"/>
      <c r="FBN135" s="336"/>
      <c r="FBO135" s="336"/>
      <c r="FBP135" s="336"/>
      <c r="FBQ135" s="336"/>
      <c r="FBR135" s="171"/>
      <c r="FBS135" s="336"/>
      <c r="FBT135" s="336"/>
      <c r="FBU135" s="336"/>
      <c r="FBV135" s="336"/>
      <c r="FBW135" s="336"/>
      <c r="FBX135" s="336"/>
      <c r="FBY135" s="336"/>
      <c r="FBZ135" s="336"/>
      <c r="FCA135" s="336"/>
      <c r="FCB135" s="336"/>
      <c r="FCC135" s="171"/>
      <c r="FCD135" s="336"/>
      <c r="FCE135" s="336"/>
      <c r="FCF135" s="336"/>
      <c r="FCG135" s="336"/>
      <c r="FCH135" s="336"/>
      <c r="FCI135" s="336"/>
      <c r="FCJ135" s="336"/>
      <c r="FCK135" s="336"/>
      <c r="FCL135" s="336"/>
      <c r="FCM135" s="336"/>
      <c r="FCN135" s="171"/>
      <c r="FCO135" s="336"/>
      <c r="FCP135" s="336"/>
      <c r="FCQ135" s="336"/>
      <c r="FCR135" s="336"/>
      <c r="FCS135" s="336"/>
      <c r="FCT135" s="336"/>
      <c r="FCU135" s="336"/>
      <c r="FCV135" s="336"/>
      <c r="FCW135" s="336"/>
      <c r="FCX135" s="336"/>
      <c r="FCY135" s="171"/>
      <c r="FCZ135" s="336"/>
      <c r="FDA135" s="336"/>
      <c r="FDB135" s="336"/>
      <c r="FDC135" s="336"/>
      <c r="FDD135" s="336"/>
      <c r="FDE135" s="336"/>
      <c r="FDF135" s="336"/>
      <c r="FDG135" s="336"/>
      <c r="FDH135" s="336"/>
      <c r="FDI135" s="336"/>
      <c r="FDJ135" s="171"/>
      <c r="FDK135" s="336"/>
      <c r="FDL135" s="336"/>
      <c r="FDM135" s="336"/>
      <c r="FDN135" s="336"/>
      <c r="FDO135" s="336"/>
      <c r="FDP135" s="336"/>
      <c r="FDQ135" s="336"/>
      <c r="FDR135" s="336"/>
      <c r="FDS135" s="336"/>
      <c r="FDT135" s="336"/>
      <c r="FDU135" s="171"/>
      <c r="FDV135" s="336"/>
      <c r="FDW135" s="336"/>
      <c r="FDX135" s="336"/>
      <c r="FDY135" s="336"/>
      <c r="FDZ135" s="336"/>
      <c r="FEA135" s="336"/>
      <c r="FEB135" s="336"/>
      <c r="FEC135" s="336"/>
      <c r="FED135" s="336"/>
      <c r="FEE135" s="336"/>
      <c r="FEF135" s="171"/>
      <c r="FEG135" s="336"/>
      <c r="FEH135" s="336"/>
      <c r="FEI135" s="336"/>
      <c r="FEJ135" s="336"/>
      <c r="FEK135" s="336"/>
      <c r="FEL135" s="336"/>
      <c r="FEM135" s="336"/>
      <c r="FEN135" s="336"/>
      <c r="FEO135" s="336"/>
      <c r="FEP135" s="336"/>
      <c r="FEQ135" s="171"/>
      <c r="FER135" s="336"/>
      <c r="FES135" s="336"/>
      <c r="FET135" s="336"/>
      <c r="FEU135" s="336"/>
      <c r="FEV135" s="336"/>
      <c r="FEW135" s="336"/>
      <c r="FEX135" s="336"/>
      <c r="FEY135" s="336"/>
      <c r="FEZ135" s="336"/>
      <c r="FFA135" s="336"/>
      <c r="FFB135" s="171"/>
      <c r="FFC135" s="336"/>
      <c r="FFD135" s="336"/>
      <c r="FFE135" s="336"/>
      <c r="FFF135" s="336"/>
      <c r="FFG135" s="336"/>
      <c r="FFH135" s="336"/>
      <c r="FFI135" s="336"/>
      <c r="FFJ135" s="336"/>
      <c r="FFK135" s="336"/>
      <c r="FFL135" s="336"/>
      <c r="FFM135" s="171"/>
      <c r="FFN135" s="336"/>
      <c r="FFO135" s="336"/>
      <c r="FFP135" s="336"/>
      <c r="FFQ135" s="336"/>
      <c r="FFR135" s="336"/>
      <c r="FFS135" s="336"/>
      <c r="FFT135" s="336"/>
      <c r="FFU135" s="336"/>
      <c r="FFV135" s="336"/>
      <c r="FFW135" s="336"/>
      <c r="FFX135" s="171"/>
      <c r="FFY135" s="336"/>
      <c r="FFZ135" s="336"/>
      <c r="FGA135" s="336"/>
      <c r="FGB135" s="336"/>
      <c r="FGC135" s="336"/>
      <c r="FGD135" s="336"/>
      <c r="FGE135" s="336"/>
      <c r="FGF135" s="336"/>
      <c r="FGG135" s="336"/>
      <c r="FGH135" s="336"/>
      <c r="FGI135" s="171"/>
      <c r="FGJ135" s="336"/>
      <c r="FGK135" s="336"/>
      <c r="FGL135" s="336"/>
      <c r="FGM135" s="336"/>
      <c r="FGN135" s="336"/>
      <c r="FGO135" s="336"/>
      <c r="FGP135" s="336"/>
      <c r="FGQ135" s="336"/>
      <c r="FGR135" s="336"/>
      <c r="FGS135" s="336"/>
      <c r="FGT135" s="171"/>
      <c r="FGU135" s="336"/>
      <c r="FGV135" s="336"/>
      <c r="FGW135" s="336"/>
      <c r="FGX135" s="336"/>
      <c r="FGY135" s="336"/>
      <c r="FGZ135" s="336"/>
      <c r="FHA135" s="336"/>
      <c r="FHB135" s="336"/>
      <c r="FHC135" s="336"/>
      <c r="FHD135" s="336"/>
      <c r="FHE135" s="171"/>
      <c r="FHF135" s="336"/>
      <c r="FHG135" s="336"/>
      <c r="FHH135" s="336"/>
      <c r="FHI135" s="336"/>
      <c r="FHJ135" s="336"/>
      <c r="FHK135" s="336"/>
      <c r="FHL135" s="336"/>
      <c r="FHM135" s="336"/>
      <c r="FHN135" s="336"/>
      <c r="FHO135" s="336"/>
      <c r="FHP135" s="171"/>
      <c r="FHQ135" s="336"/>
      <c r="FHR135" s="336"/>
      <c r="FHS135" s="336"/>
      <c r="FHT135" s="336"/>
      <c r="FHU135" s="336"/>
      <c r="FHV135" s="336"/>
      <c r="FHW135" s="336"/>
      <c r="FHX135" s="336"/>
      <c r="FHY135" s="336"/>
      <c r="FHZ135" s="336"/>
      <c r="FIA135" s="171"/>
      <c r="FIB135" s="336"/>
      <c r="FIC135" s="336"/>
      <c r="FID135" s="336"/>
      <c r="FIE135" s="336"/>
      <c r="FIF135" s="336"/>
      <c r="FIG135" s="336"/>
      <c r="FIH135" s="336"/>
      <c r="FII135" s="336"/>
      <c r="FIJ135" s="336"/>
      <c r="FIK135" s="336"/>
      <c r="FIL135" s="171"/>
      <c r="FIM135" s="336"/>
      <c r="FIN135" s="336"/>
      <c r="FIO135" s="336"/>
      <c r="FIP135" s="336"/>
      <c r="FIQ135" s="336"/>
      <c r="FIR135" s="336"/>
      <c r="FIS135" s="336"/>
      <c r="FIT135" s="336"/>
      <c r="FIU135" s="336"/>
      <c r="FIV135" s="336"/>
      <c r="FIW135" s="171"/>
      <c r="FIX135" s="336"/>
      <c r="FIY135" s="336"/>
      <c r="FIZ135" s="336"/>
      <c r="FJA135" s="336"/>
      <c r="FJB135" s="336"/>
      <c r="FJC135" s="336"/>
      <c r="FJD135" s="336"/>
      <c r="FJE135" s="336"/>
      <c r="FJF135" s="336"/>
      <c r="FJG135" s="336"/>
      <c r="FJH135" s="171"/>
      <c r="FJI135" s="336"/>
      <c r="FJJ135" s="336"/>
      <c r="FJK135" s="336"/>
      <c r="FJL135" s="336"/>
      <c r="FJM135" s="336"/>
      <c r="FJN135" s="336"/>
      <c r="FJO135" s="336"/>
      <c r="FJP135" s="336"/>
      <c r="FJQ135" s="336"/>
      <c r="FJR135" s="336"/>
      <c r="FJS135" s="171"/>
      <c r="FJT135" s="336"/>
      <c r="FJU135" s="336"/>
      <c r="FJV135" s="336"/>
      <c r="FJW135" s="336"/>
      <c r="FJX135" s="336"/>
      <c r="FJY135" s="336"/>
      <c r="FJZ135" s="336"/>
      <c r="FKA135" s="336"/>
      <c r="FKB135" s="336"/>
      <c r="FKC135" s="336"/>
      <c r="FKD135" s="171"/>
      <c r="FKE135" s="336"/>
      <c r="FKF135" s="336"/>
      <c r="FKG135" s="336"/>
      <c r="FKH135" s="336"/>
      <c r="FKI135" s="336"/>
      <c r="FKJ135" s="336"/>
      <c r="FKK135" s="336"/>
      <c r="FKL135" s="336"/>
      <c r="FKM135" s="336"/>
      <c r="FKN135" s="336"/>
      <c r="FKO135" s="171"/>
      <c r="FKP135" s="336"/>
      <c r="FKQ135" s="336"/>
      <c r="FKR135" s="336"/>
      <c r="FKS135" s="336"/>
      <c r="FKT135" s="336"/>
      <c r="FKU135" s="336"/>
      <c r="FKV135" s="336"/>
      <c r="FKW135" s="336"/>
      <c r="FKX135" s="336"/>
      <c r="FKY135" s="336"/>
      <c r="FKZ135" s="171"/>
      <c r="FLA135" s="336"/>
      <c r="FLB135" s="336"/>
      <c r="FLC135" s="336"/>
      <c r="FLD135" s="336"/>
      <c r="FLE135" s="336"/>
      <c r="FLF135" s="336"/>
      <c r="FLG135" s="336"/>
      <c r="FLH135" s="336"/>
      <c r="FLI135" s="336"/>
      <c r="FLJ135" s="336"/>
      <c r="FLK135" s="171"/>
      <c r="FLL135" s="336"/>
      <c r="FLM135" s="336"/>
      <c r="FLN135" s="336"/>
      <c r="FLO135" s="336"/>
      <c r="FLP135" s="336"/>
      <c r="FLQ135" s="336"/>
      <c r="FLR135" s="336"/>
      <c r="FLS135" s="336"/>
      <c r="FLT135" s="336"/>
      <c r="FLU135" s="336"/>
      <c r="FLV135" s="171"/>
      <c r="FLW135" s="336"/>
      <c r="FLX135" s="336"/>
      <c r="FLY135" s="336"/>
      <c r="FLZ135" s="336"/>
      <c r="FMA135" s="336"/>
      <c r="FMB135" s="336"/>
      <c r="FMC135" s="336"/>
      <c r="FMD135" s="336"/>
      <c r="FME135" s="336"/>
      <c r="FMF135" s="336"/>
      <c r="FMG135" s="171"/>
      <c r="FMH135" s="336"/>
      <c r="FMI135" s="336"/>
      <c r="FMJ135" s="336"/>
      <c r="FMK135" s="336"/>
      <c r="FML135" s="336"/>
      <c r="FMM135" s="336"/>
      <c r="FMN135" s="336"/>
      <c r="FMO135" s="336"/>
      <c r="FMP135" s="336"/>
      <c r="FMQ135" s="336"/>
      <c r="FMR135" s="171"/>
      <c r="FMS135" s="336"/>
      <c r="FMT135" s="336"/>
      <c r="FMU135" s="336"/>
      <c r="FMV135" s="336"/>
      <c r="FMW135" s="336"/>
      <c r="FMX135" s="336"/>
      <c r="FMY135" s="336"/>
      <c r="FMZ135" s="336"/>
      <c r="FNA135" s="336"/>
      <c r="FNB135" s="336"/>
      <c r="FNC135" s="171"/>
      <c r="FND135" s="336"/>
      <c r="FNE135" s="336"/>
      <c r="FNF135" s="336"/>
      <c r="FNG135" s="336"/>
      <c r="FNH135" s="336"/>
      <c r="FNI135" s="336"/>
      <c r="FNJ135" s="336"/>
      <c r="FNK135" s="336"/>
      <c r="FNL135" s="336"/>
      <c r="FNM135" s="336"/>
      <c r="FNN135" s="171"/>
      <c r="FNO135" s="336"/>
      <c r="FNP135" s="336"/>
      <c r="FNQ135" s="336"/>
      <c r="FNR135" s="336"/>
      <c r="FNS135" s="336"/>
      <c r="FNT135" s="336"/>
      <c r="FNU135" s="336"/>
      <c r="FNV135" s="336"/>
      <c r="FNW135" s="336"/>
      <c r="FNX135" s="336"/>
      <c r="FNY135" s="171"/>
      <c r="FNZ135" s="336"/>
      <c r="FOA135" s="336"/>
      <c r="FOB135" s="336"/>
      <c r="FOC135" s="336"/>
      <c r="FOD135" s="336"/>
      <c r="FOE135" s="336"/>
      <c r="FOF135" s="336"/>
      <c r="FOG135" s="336"/>
      <c r="FOH135" s="336"/>
      <c r="FOI135" s="336"/>
      <c r="FOJ135" s="171"/>
      <c r="FOK135" s="336"/>
      <c r="FOL135" s="336"/>
      <c r="FOM135" s="336"/>
      <c r="FON135" s="336"/>
      <c r="FOO135" s="336"/>
      <c r="FOP135" s="336"/>
      <c r="FOQ135" s="336"/>
      <c r="FOR135" s="336"/>
      <c r="FOS135" s="336"/>
      <c r="FOT135" s="336"/>
      <c r="FOU135" s="171"/>
      <c r="FOV135" s="336"/>
      <c r="FOW135" s="336"/>
      <c r="FOX135" s="336"/>
      <c r="FOY135" s="336"/>
      <c r="FOZ135" s="336"/>
      <c r="FPA135" s="336"/>
      <c r="FPB135" s="336"/>
      <c r="FPC135" s="336"/>
      <c r="FPD135" s="336"/>
      <c r="FPE135" s="336"/>
      <c r="FPF135" s="171"/>
      <c r="FPG135" s="336"/>
      <c r="FPH135" s="336"/>
      <c r="FPI135" s="336"/>
      <c r="FPJ135" s="336"/>
      <c r="FPK135" s="336"/>
      <c r="FPL135" s="336"/>
      <c r="FPM135" s="336"/>
      <c r="FPN135" s="336"/>
      <c r="FPO135" s="336"/>
      <c r="FPP135" s="336"/>
      <c r="FPQ135" s="171"/>
      <c r="FPR135" s="336"/>
      <c r="FPS135" s="336"/>
      <c r="FPT135" s="336"/>
      <c r="FPU135" s="336"/>
      <c r="FPV135" s="336"/>
      <c r="FPW135" s="336"/>
      <c r="FPX135" s="336"/>
      <c r="FPY135" s="336"/>
      <c r="FPZ135" s="336"/>
      <c r="FQA135" s="336"/>
      <c r="FQB135" s="171"/>
      <c r="FQC135" s="336"/>
      <c r="FQD135" s="336"/>
      <c r="FQE135" s="336"/>
      <c r="FQF135" s="336"/>
      <c r="FQG135" s="336"/>
      <c r="FQH135" s="336"/>
      <c r="FQI135" s="336"/>
      <c r="FQJ135" s="336"/>
      <c r="FQK135" s="336"/>
      <c r="FQL135" s="336"/>
      <c r="FQM135" s="171"/>
      <c r="FQN135" s="336"/>
      <c r="FQO135" s="336"/>
      <c r="FQP135" s="336"/>
      <c r="FQQ135" s="336"/>
      <c r="FQR135" s="336"/>
      <c r="FQS135" s="336"/>
      <c r="FQT135" s="336"/>
      <c r="FQU135" s="336"/>
      <c r="FQV135" s="336"/>
      <c r="FQW135" s="336"/>
      <c r="FQX135" s="171"/>
      <c r="FQY135" s="336"/>
      <c r="FQZ135" s="336"/>
      <c r="FRA135" s="336"/>
      <c r="FRB135" s="336"/>
      <c r="FRC135" s="336"/>
      <c r="FRD135" s="336"/>
      <c r="FRE135" s="336"/>
      <c r="FRF135" s="336"/>
      <c r="FRG135" s="336"/>
      <c r="FRH135" s="336"/>
      <c r="FRI135" s="171"/>
      <c r="FRJ135" s="336"/>
      <c r="FRK135" s="336"/>
      <c r="FRL135" s="336"/>
      <c r="FRM135" s="336"/>
      <c r="FRN135" s="336"/>
      <c r="FRO135" s="336"/>
      <c r="FRP135" s="336"/>
      <c r="FRQ135" s="336"/>
      <c r="FRR135" s="336"/>
      <c r="FRS135" s="336"/>
      <c r="FRT135" s="171"/>
      <c r="FRU135" s="336"/>
      <c r="FRV135" s="336"/>
      <c r="FRW135" s="336"/>
      <c r="FRX135" s="336"/>
      <c r="FRY135" s="336"/>
      <c r="FRZ135" s="336"/>
      <c r="FSA135" s="336"/>
      <c r="FSB135" s="336"/>
      <c r="FSC135" s="336"/>
      <c r="FSD135" s="336"/>
      <c r="FSE135" s="171"/>
      <c r="FSF135" s="336"/>
      <c r="FSG135" s="336"/>
      <c r="FSH135" s="336"/>
      <c r="FSI135" s="336"/>
      <c r="FSJ135" s="336"/>
      <c r="FSK135" s="336"/>
      <c r="FSL135" s="336"/>
      <c r="FSM135" s="336"/>
      <c r="FSN135" s="336"/>
      <c r="FSO135" s="336"/>
      <c r="FSP135" s="171"/>
      <c r="FSQ135" s="336"/>
      <c r="FSR135" s="336"/>
      <c r="FSS135" s="336"/>
      <c r="FST135" s="336"/>
      <c r="FSU135" s="336"/>
      <c r="FSV135" s="336"/>
      <c r="FSW135" s="336"/>
      <c r="FSX135" s="336"/>
      <c r="FSY135" s="336"/>
      <c r="FSZ135" s="336"/>
      <c r="FTA135" s="171"/>
      <c r="FTB135" s="336"/>
      <c r="FTC135" s="336"/>
      <c r="FTD135" s="336"/>
      <c r="FTE135" s="336"/>
      <c r="FTF135" s="336"/>
      <c r="FTG135" s="336"/>
      <c r="FTH135" s="336"/>
      <c r="FTI135" s="336"/>
      <c r="FTJ135" s="336"/>
      <c r="FTK135" s="336"/>
      <c r="FTL135" s="171"/>
      <c r="FTM135" s="336"/>
      <c r="FTN135" s="336"/>
      <c r="FTO135" s="336"/>
      <c r="FTP135" s="336"/>
      <c r="FTQ135" s="336"/>
      <c r="FTR135" s="336"/>
      <c r="FTS135" s="336"/>
      <c r="FTT135" s="336"/>
      <c r="FTU135" s="336"/>
      <c r="FTV135" s="336"/>
      <c r="FTW135" s="171"/>
      <c r="FTX135" s="336"/>
      <c r="FTY135" s="336"/>
      <c r="FTZ135" s="336"/>
      <c r="FUA135" s="336"/>
      <c r="FUB135" s="336"/>
      <c r="FUC135" s="336"/>
      <c r="FUD135" s="336"/>
      <c r="FUE135" s="336"/>
      <c r="FUF135" s="336"/>
      <c r="FUG135" s="336"/>
      <c r="FUH135" s="171"/>
      <c r="FUI135" s="336"/>
      <c r="FUJ135" s="336"/>
      <c r="FUK135" s="336"/>
      <c r="FUL135" s="336"/>
      <c r="FUM135" s="336"/>
      <c r="FUN135" s="336"/>
      <c r="FUO135" s="336"/>
      <c r="FUP135" s="336"/>
      <c r="FUQ135" s="336"/>
      <c r="FUR135" s="336"/>
      <c r="FUS135" s="171"/>
      <c r="FUT135" s="336"/>
      <c r="FUU135" s="336"/>
      <c r="FUV135" s="336"/>
      <c r="FUW135" s="336"/>
      <c r="FUX135" s="336"/>
      <c r="FUY135" s="336"/>
      <c r="FUZ135" s="336"/>
      <c r="FVA135" s="336"/>
      <c r="FVB135" s="336"/>
      <c r="FVC135" s="336"/>
      <c r="FVD135" s="171"/>
      <c r="FVE135" s="336"/>
      <c r="FVF135" s="336"/>
      <c r="FVG135" s="336"/>
      <c r="FVH135" s="336"/>
      <c r="FVI135" s="336"/>
      <c r="FVJ135" s="336"/>
      <c r="FVK135" s="336"/>
      <c r="FVL135" s="336"/>
      <c r="FVM135" s="336"/>
      <c r="FVN135" s="336"/>
      <c r="FVO135" s="171"/>
      <c r="FVP135" s="336"/>
      <c r="FVQ135" s="336"/>
      <c r="FVR135" s="336"/>
      <c r="FVS135" s="336"/>
      <c r="FVT135" s="336"/>
      <c r="FVU135" s="336"/>
      <c r="FVV135" s="336"/>
      <c r="FVW135" s="336"/>
      <c r="FVX135" s="336"/>
      <c r="FVY135" s="336"/>
      <c r="FVZ135" s="171"/>
      <c r="FWA135" s="336"/>
      <c r="FWB135" s="336"/>
      <c r="FWC135" s="336"/>
      <c r="FWD135" s="336"/>
      <c r="FWE135" s="336"/>
      <c r="FWF135" s="336"/>
      <c r="FWG135" s="336"/>
      <c r="FWH135" s="336"/>
      <c r="FWI135" s="336"/>
      <c r="FWJ135" s="336"/>
      <c r="FWK135" s="171"/>
      <c r="FWL135" s="336"/>
      <c r="FWM135" s="336"/>
      <c r="FWN135" s="336"/>
      <c r="FWO135" s="336"/>
      <c r="FWP135" s="336"/>
      <c r="FWQ135" s="336"/>
      <c r="FWR135" s="336"/>
      <c r="FWS135" s="336"/>
      <c r="FWT135" s="336"/>
      <c r="FWU135" s="336"/>
      <c r="FWV135" s="171"/>
      <c r="FWW135" s="336"/>
      <c r="FWX135" s="336"/>
      <c r="FWY135" s="336"/>
      <c r="FWZ135" s="336"/>
      <c r="FXA135" s="336"/>
      <c r="FXB135" s="336"/>
      <c r="FXC135" s="336"/>
      <c r="FXD135" s="336"/>
      <c r="FXE135" s="336"/>
      <c r="FXF135" s="336"/>
      <c r="FXG135" s="171"/>
      <c r="FXH135" s="336"/>
      <c r="FXI135" s="336"/>
      <c r="FXJ135" s="336"/>
      <c r="FXK135" s="336"/>
      <c r="FXL135" s="336"/>
      <c r="FXM135" s="336"/>
      <c r="FXN135" s="336"/>
      <c r="FXO135" s="336"/>
      <c r="FXP135" s="336"/>
      <c r="FXQ135" s="336"/>
      <c r="FXR135" s="171"/>
      <c r="FXS135" s="336"/>
      <c r="FXT135" s="336"/>
      <c r="FXU135" s="336"/>
      <c r="FXV135" s="336"/>
      <c r="FXW135" s="336"/>
      <c r="FXX135" s="336"/>
      <c r="FXY135" s="336"/>
      <c r="FXZ135" s="336"/>
      <c r="FYA135" s="336"/>
      <c r="FYB135" s="336"/>
      <c r="FYC135" s="171"/>
      <c r="FYD135" s="336"/>
      <c r="FYE135" s="336"/>
      <c r="FYF135" s="336"/>
      <c r="FYG135" s="336"/>
      <c r="FYH135" s="336"/>
      <c r="FYI135" s="336"/>
      <c r="FYJ135" s="336"/>
      <c r="FYK135" s="336"/>
      <c r="FYL135" s="336"/>
      <c r="FYM135" s="336"/>
      <c r="FYN135" s="171"/>
      <c r="FYO135" s="336"/>
      <c r="FYP135" s="336"/>
      <c r="FYQ135" s="336"/>
      <c r="FYR135" s="336"/>
      <c r="FYS135" s="336"/>
      <c r="FYT135" s="336"/>
      <c r="FYU135" s="336"/>
      <c r="FYV135" s="336"/>
      <c r="FYW135" s="336"/>
      <c r="FYX135" s="336"/>
      <c r="FYY135" s="171"/>
      <c r="FYZ135" s="336"/>
      <c r="FZA135" s="336"/>
      <c r="FZB135" s="336"/>
      <c r="FZC135" s="336"/>
      <c r="FZD135" s="336"/>
      <c r="FZE135" s="336"/>
      <c r="FZF135" s="336"/>
      <c r="FZG135" s="336"/>
      <c r="FZH135" s="336"/>
      <c r="FZI135" s="336"/>
      <c r="FZJ135" s="171"/>
      <c r="FZK135" s="336"/>
      <c r="FZL135" s="336"/>
      <c r="FZM135" s="336"/>
      <c r="FZN135" s="336"/>
      <c r="FZO135" s="336"/>
      <c r="FZP135" s="336"/>
      <c r="FZQ135" s="336"/>
      <c r="FZR135" s="336"/>
      <c r="FZS135" s="336"/>
      <c r="FZT135" s="336"/>
      <c r="FZU135" s="171"/>
      <c r="FZV135" s="336"/>
      <c r="FZW135" s="336"/>
      <c r="FZX135" s="336"/>
      <c r="FZY135" s="336"/>
      <c r="FZZ135" s="336"/>
      <c r="GAA135" s="336"/>
      <c r="GAB135" s="336"/>
      <c r="GAC135" s="336"/>
      <c r="GAD135" s="336"/>
      <c r="GAE135" s="336"/>
      <c r="GAF135" s="171"/>
      <c r="GAG135" s="336"/>
      <c r="GAH135" s="336"/>
      <c r="GAI135" s="336"/>
      <c r="GAJ135" s="336"/>
      <c r="GAK135" s="336"/>
      <c r="GAL135" s="336"/>
      <c r="GAM135" s="336"/>
      <c r="GAN135" s="336"/>
      <c r="GAO135" s="336"/>
      <c r="GAP135" s="336"/>
      <c r="GAQ135" s="171"/>
      <c r="GAR135" s="336"/>
      <c r="GAS135" s="336"/>
      <c r="GAT135" s="336"/>
      <c r="GAU135" s="336"/>
      <c r="GAV135" s="336"/>
      <c r="GAW135" s="336"/>
      <c r="GAX135" s="336"/>
      <c r="GAY135" s="336"/>
      <c r="GAZ135" s="336"/>
      <c r="GBA135" s="336"/>
      <c r="GBB135" s="171"/>
      <c r="GBC135" s="336"/>
      <c r="GBD135" s="336"/>
      <c r="GBE135" s="336"/>
      <c r="GBF135" s="336"/>
      <c r="GBG135" s="336"/>
      <c r="GBH135" s="336"/>
      <c r="GBI135" s="336"/>
      <c r="GBJ135" s="336"/>
      <c r="GBK135" s="336"/>
      <c r="GBL135" s="336"/>
      <c r="GBM135" s="171"/>
      <c r="GBN135" s="336"/>
      <c r="GBO135" s="336"/>
      <c r="GBP135" s="336"/>
      <c r="GBQ135" s="336"/>
      <c r="GBR135" s="336"/>
      <c r="GBS135" s="336"/>
      <c r="GBT135" s="336"/>
      <c r="GBU135" s="336"/>
      <c r="GBV135" s="336"/>
      <c r="GBW135" s="336"/>
      <c r="GBX135" s="171"/>
      <c r="GBY135" s="336"/>
      <c r="GBZ135" s="336"/>
      <c r="GCA135" s="336"/>
      <c r="GCB135" s="336"/>
      <c r="GCC135" s="336"/>
      <c r="GCD135" s="336"/>
      <c r="GCE135" s="336"/>
      <c r="GCF135" s="336"/>
      <c r="GCG135" s="336"/>
      <c r="GCH135" s="336"/>
      <c r="GCI135" s="171"/>
      <c r="GCJ135" s="336"/>
      <c r="GCK135" s="336"/>
      <c r="GCL135" s="336"/>
      <c r="GCM135" s="336"/>
      <c r="GCN135" s="336"/>
      <c r="GCO135" s="336"/>
      <c r="GCP135" s="336"/>
      <c r="GCQ135" s="336"/>
      <c r="GCR135" s="336"/>
      <c r="GCS135" s="336"/>
      <c r="GCT135" s="171"/>
      <c r="GCU135" s="336"/>
      <c r="GCV135" s="336"/>
      <c r="GCW135" s="336"/>
      <c r="GCX135" s="336"/>
      <c r="GCY135" s="336"/>
      <c r="GCZ135" s="336"/>
      <c r="GDA135" s="336"/>
      <c r="GDB135" s="336"/>
      <c r="GDC135" s="336"/>
      <c r="GDD135" s="336"/>
      <c r="GDE135" s="171"/>
      <c r="GDF135" s="336"/>
      <c r="GDG135" s="336"/>
      <c r="GDH135" s="336"/>
      <c r="GDI135" s="336"/>
      <c r="GDJ135" s="336"/>
      <c r="GDK135" s="336"/>
      <c r="GDL135" s="336"/>
      <c r="GDM135" s="336"/>
      <c r="GDN135" s="336"/>
      <c r="GDO135" s="336"/>
      <c r="GDP135" s="171"/>
      <c r="GDQ135" s="336"/>
      <c r="GDR135" s="336"/>
      <c r="GDS135" s="336"/>
      <c r="GDT135" s="336"/>
      <c r="GDU135" s="336"/>
      <c r="GDV135" s="336"/>
      <c r="GDW135" s="336"/>
      <c r="GDX135" s="336"/>
      <c r="GDY135" s="336"/>
      <c r="GDZ135" s="336"/>
      <c r="GEA135" s="171"/>
      <c r="GEB135" s="336"/>
      <c r="GEC135" s="336"/>
      <c r="GED135" s="336"/>
      <c r="GEE135" s="336"/>
      <c r="GEF135" s="336"/>
      <c r="GEG135" s="336"/>
      <c r="GEH135" s="336"/>
      <c r="GEI135" s="336"/>
      <c r="GEJ135" s="336"/>
      <c r="GEK135" s="336"/>
      <c r="GEL135" s="171"/>
      <c r="GEM135" s="336"/>
      <c r="GEN135" s="336"/>
      <c r="GEO135" s="336"/>
      <c r="GEP135" s="336"/>
      <c r="GEQ135" s="336"/>
      <c r="GER135" s="336"/>
      <c r="GES135" s="336"/>
      <c r="GET135" s="336"/>
      <c r="GEU135" s="336"/>
      <c r="GEV135" s="336"/>
      <c r="GEW135" s="171"/>
      <c r="GEX135" s="336"/>
      <c r="GEY135" s="336"/>
      <c r="GEZ135" s="336"/>
      <c r="GFA135" s="336"/>
      <c r="GFB135" s="336"/>
      <c r="GFC135" s="336"/>
      <c r="GFD135" s="336"/>
      <c r="GFE135" s="336"/>
      <c r="GFF135" s="336"/>
      <c r="GFG135" s="336"/>
      <c r="GFH135" s="171"/>
      <c r="GFI135" s="336"/>
      <c r="GFJ135" s="336"/>
      <c r="GFK135" s="336"/>
      <c r="GFL135" s="336"/>
      <c r="GFM135" s="336"/>
      <c r="GFN135" s="336"/>
      <c r="GFO135" s="336"/>
      <c r="GFP135" s="336"/>
      <c r="GFQ135" s="336"/>
      <c r="GFR135" s="336"/>
      <c r="GFS135" s="171"/>
      <c r="GFT135" s="336"/>
      <c r="GFU135" s="336"/>
      <c r="GFV135" s="336"/>
      <c r="GFW135" s="336"/>
      <c r="GFX135" s="336"/>
      <c r="GFY135" s="336"/>
      <c r="GFZ135" s="336"/>
      <c r="GGA135" s="336"/>
      <c r="GGB135" s="336"/>
      <c r="GGC135" s="336"/>
      <c r="GGD135" s="171"/>
      <c r="GGE135" s="336"/>
      <c r="GGF135" s="336"/>
      <c r="GGG135" s="336"/>
      <c r="GGH135" s="336"/>
      <c r="GGI135" s="336"/>
      <c r="GGJ135" s="336"/>
      <c r="GGK135" s="336"/>
      <c r="GGL135" s="336"/>
      <c r="GGM135" s="336"/>
      <c r="GGN135" s="336"/>
      <c r="GGO135" s="171"/>
      <c r="GGP135" s="336"/>
      <c r="GGQ135" s="336"/>
      <c r="GGR135" s="336"/>
      <c r="GGS135" s="336"/>
      <c r="GGT135" s="336"/>
      <c r="GGU135" s="336"/>
      <c r="GGV135" s="336"/>
      <c r="GGW135" s="336"/>
      <c r="GGX135" s="336"/>
      <c r="GGY135" s="336"/>
      <c r="GGZ135" s="171"/>
      <c r="GHA135" s="336"/>
      <c r="GHB135" s="336"/>
      <c r="GHC135" s="336"/>
      <c r="GHD135" s="336"/>
      <c r="GHE135" s="336"/>
      <c r="GHF135" s="336"/>
      <c r="GHG135" s="336"/>
      <c r="GHH135" s="336"/>
      <c r="GHI135" s="336"/>
      <c r="GHJ135" s="336"/>
      <c r="GHK135" s="171"/>
      <c r="GHL135" s="336"/>
      <c r="GHM135" s="336"/>
      <c r="GHN135" s="336"/>
      <c r="GHO135" s="336"/>
      <c r="GHP135" s="336"/>
      <c r="GHQ135" s="336"/>
      <c r="GHR135" s="336"/>
      <c r="GHS135" s="336"/>
      <c r="GHT135" s="336"/>
      <c r="GHU135" s="336"/>
      <c r="GHV135" s="171"/>
      <c r="GHW135" s="336"/>
      <c r="GHX135" s="336"/>
      <c r="GHY135" s="336"/>
      <c r="GHZ135" s="336"/>
      <c r="GIA135" s="336"/>
      <c r="GIB135" s="336"/>
      <c r="GIC135" s="336"/>
      <c r="GID135" s="336"/>
      <c r="GIE135" s="336"/>
      <c r="GIF135" s="336"/>
      <c r="GIG135" s="171"/>
      <c r="GIH135" s="336"/>
      <c r="GII135" s="336"/>
      <c r="GIJ135" s="336"/>
      <c r="GIK135" s="336"/>
      <c r="GIL135" s="336"/>
      <c r="GIM135" s="336"/>
      <c r="GIN135" s="336"/>
      <c r="GIO135" s="336"/>
      <c r="GIP135" s="336"/>
      <c r="GIQ135" s="336"/>
      <c r="GIR135" s="171"/>
      <c r="GIS135" s="336"/>
      <c r="GIT135" s="336"/>
      <c r="GIU135" s="336"/>
      <c r="GIV135" s="336"/>
      <c r="GIW135" s="336"/>
      <c r="GIX135" s="336"/>
      <c r="GIY135" s="336"/>
      <c r="GIZ135" s="336"/>
      <c r="GJA135" s="336"/>
      <c r="GJB135" s="336"/>
      <c r="GJC135" s="171"/>
      <c r="GJD135" s="336"/>
      <c r="GJE135" s="336"/>
      <c r="GJF135" s="336"/>
      <c r="GJG135" s="336"/>
      <c r="GJH135" s="336"/>
      <c r="GJI135" s="336"/>
      <c r="GJJ135" s="336"/>
      <c r="GJK135" s="336"/>
      <c r="GJL135" s="336"/>
      <c r="GJM135" s="336"/>
      <c r="GJN135" s="171"/>
      <c r="GJO135" s="336"/>
      <c r="GJP135" s="336"/>
      <c r="GJQ135" s="336"/>
      <c r="GJR135" s="336"/>
      <c r="GJS135" s="336"/>
      <c r="GJT135" s="336"/>
      <c r="GJU135" s="336"/>
      <c r="GJV135" s="336"/>
      <c r="GJW135" s="336"/>
      <c r="GJX135" s="336"/>
      <c r="GJY135" s="171"/>
      <c r="GJZ135" s="336"/>
      <c r="GKA135" s="336"/>
      <c r="GKB135" s="336"/>
      <c r="GKC135" s="336"/>
      <c r="GKD135" s="336"/>
      <c r="GKE135" s="336"/>
      <c r="GKF135" s="336"/>
      <c r="GKG135" s="336"/>
      <c r="GKH135" s="336"/>
      <c r="GKI135" s="336"/>
      <c r="GKJ135" s="171"/>
      <c r="GKK135" s="336"/>
      <c r="GKL135" s="336"/>
      <c r="GKM135" s="336"/>
      <c r="GKN135" s="336"/>
      <c r="GKO135" s="336"/>
      <c r="GKP135" s="336"/>
      <c r="GKQ135" s="336"/>
      <c r="GKR135" s="336"/>
      <c r="GKS135" s="336"/>
      <c r="GKT135" s="336"/>
      <c r="GKU135" s="171"/>
      <c r="GKV135" s="336"/>
      <c r="GKW135" s="336"/>
      <c r="GKX135" s="336"/>
      <c r="GKY135" s="336"/>
      <c r="GKZ135" s="336"/>
      <c r="GLA135" s="336"/>
      <c r="GLB135" s="336"/>
      <c r="GLC135" s="336"/>
      <c r="GLD135" s="336"/>
      <c r="GLE135" s="336"/>
      <c r="GLF135" s="171"/>
      <c r="GLG135" s="336"/>
      <c r="GLH135" s="336"/>
      <c r="GLI135" s="336"/>
      <c r="GLJ135" s="336"/>
      <c r="GLK135" s="336"/>
      <c r="GLL135" s="336"/>
      <c r="GLM135" s="336"/>
      <c r="GLN135" s="336"/>
      <c r="GLO135" s="336"/>
      <c r="GLP135" s="336"/>
      <c r="GLQ135" s="171"/>
      <c r="GLR135" s="336"/>
      <c r="GLS135" s="336"/>
      <c r="GLT135" s="336"/>
      <c r="GLU135" s="336"/>
      <c r="GLV135" s="336"/>
      <c r="GLW135" s="336"/>
      <c r="GLX135" s="336"/>
      <c r="GLY135" s="336"/>
      <c r="GLZ135" s="336"/>
      <c r="GMA135" s="336"/>
      <c r="GMB135" s="171"/>
      <c r="GMC135" s="336"/>
      <c r="GMD135" s="336"/>
      <c r="GME135" s="336"/>
      <c r="GMF135" s="336"/>
      <c r="GMG135" s="336"/>
      <c r="GMH135" s="336"/>
      <c r="GMI135" s="336"/>
      <c r="GMJ135" s="336"/>
      <c r="GMK135" s="336"/>
      <c r="GML135" s="336"/>
      <c r="GMM135" s="171"/>
      <c r="GMN135" s="336"/>
      <c r="GMO135" s="336"/>
      <c r="GMP135" s="336"/>
      <c r="GMQ135" s="336"/>
      <c r="GMR135" s="336"/>
      <c r="GMS135" s="336"/>
      <c r="GMT135" s="336"/>
      <c r="GMU135" s="336"/>
      <c r="GMV135" s="336"/>
      <c r="GMW135" s="336"/>
      <c r="GMX135" s="171"/>
      <c r="GMY135" s="336"/>
      <c r="GMZ135" s="336"/>
      <c r="GNA135" s="336"/>
      <c r="GNB135" s="336"/>
      <c r="GNC135" s="336"/>
      <c r="GND135" s="336"/>
      <c r="GNE135" s="336"/>
      <c r="GNF135" s="336"/>
      <c r="GNG135" s="336"/>
      <c r="GNH135" s="336"/>
      <c r="GNI135" s="171"/>
      <c r="GNJ135" s="336"/>
      <c r="GNK135" s="336"/>
      <c r="GNL135" s="336"/>
      <c r="GNM135" s="336"/>
      <c r="GNN135" s="336"/>
      <c r="GNO135" s="336"/>
      <c r="GNP135" s="336"/>
      <c r="GNQ135" s="336"/>
      <c r="GNR135" s="336"/>
      <c r="GNS135" s="336"/>
      <c r="GNT135" s="171"/>
      <c r="GNU135" s="336"/>
      <c r="GNV135" s="336"/>
      <c r="GNW135" s="336"/>
      <c r="GNX135" s="336"/>
      <c r="GNY135" s="336"/>
      <c r="GNZ135" s="336"/>
      <c r="GOA135" s="336"/>
      <c r="GOB135" s="336"/>
      <c r="GOC135" s="336"/>
      <c r="GOD135" s="336"/>
      <c r="GOE135" s="171"/>
      <c r="GOF135" s="336"/>
      <c r="GOG135" s="336"/>
      <c r="GOH135" s="336"/>
      <c r="GOI135" s="336"/>
      <c r="GOJ135" s="336"/>
      <c r="GOK135" s="336"/>
      <c r="GOL135" s="336"/>
      <c r="GOM135" s="336"/>
      <c r="GON135" s="336"/>
      <c r="GOO135" s="336"/>
      <c r="GOP135" s="171"/>
      <c r="GOQ135" s="336"/>
      <c r="GOR135" s="336"/>
      <c r="GOS135" s="336"/>
      <c r="GOT135" s="336"/>
      <c r="GOU135" s="336"/>
      <c r="GOV135" s="336"/>
      <c r="GOW135" s="336"/>
      <c r="GOX135" s="336"/>
      <c r="GOY135" s="336"/>
      <c r="GOZ135" s="336"/>
      <c r="GPA135" s="171"/>
      <c r="GPB135" s="336"/>
      <c r="GPC135" s="336"/>
      <c r="GPD135" s="336"/>
      <c r="GPE135" s="336"/>
      <c r="GPF135" s="336"/>
      <c r="GPG135" s="336"/>
      <c r="GPH135" s="336"/>
      <c r="GPI135" s="336"/>
      <c r="GPJ135" s="336"/>
      <c r="GPK135" s="336"/>
      <c r="GPL135" s="171"/>
      <c r="GPM135" s="336"/>
      <c r="GPN135" s="336"/>
      <c r="GPO135" s="336"/>
      <c r="GPP135" s="336"/>
      <c r="GPQ135" s="336"/>
      <c r="GPR135" s="336"/>
      <c r="GPS135" s="336"/>
      <c r="GPT135" s="336"/>
      <c r="GPU135" s="336"/>
      <c r="GPV135" s="336"/>
      <c r="GPW135" s="171"/>
      <c r="GPX135" s="336"/>
      <c r="GPY135" s="336"/>
      <c r="GPZ135" s="336"/>
      <c r="GQA135" s="336"/>
      <c r="GQB135" s="336"/>
      <c r="GQC135" s="336"/>
      <c r="GQD135" s="336"/>
      <c r="GQE135" s="336"/>
      <c r="GQF135" s="336"/>
      <c r="GQG135" s="336"/>
      <c r="GQH135" s="171"/>
      <c r="GQI135" s="336"/>
      <c r="GQJ135" s="336"/>
      <c r="GQK135" s="336"/>
      <c r="GQL135" s="336"/>
      <c r="GQM135" s="336"/>
      <c r="GQN135" s="336"/>
      <c r="GQO135" s="336"/>
      <c r="GQP135" s="336"/>
      <c r="GQQ135" s="336"/>
      <c r="GQR135" s="336"/>
      <c r="GQS135" s="171"/>
      <c r="GQT135" s="336"/>
      <c r="GQU135" s="336"/>
      <c r="GQV135" s="336"/>
      <c r="GQW135" s="336"/>
      <c r="GQX135" s="336"/>
      <c r="GQY135" s="336"/>
      <c r="GQZ135" s="336"/>
      <c r="GRA135" s="336"/>
      <c r="GRB135" s="336"/>
      <c r="GRC135" s="336"/>
      <c r="GRD135" s="171"/>
      <c r="GRE135" s="336"/>
      <c r="GRF135" s="336"/>
      <c r="GRG135" s="336"/>
      <c r="GRH135" s="336"/>
      <c r="GRI135" s="336"/>
      <c r="GRJ135" s="336"/>
      <c r="GRK135" s="336"/>
      <c r="GRL135" s="336"/>
      <c r="GRM135" s="336"/>
      <c r="GRN135" s="336"/>
      <c r="GRO135" s="171"/>
      <c r="GRP135" s="336"/>
      <c r="GRQ135" s="336"/>
      <c r="GRR135" s="336"/>
      <c r="GRS135" s="336"/>
      <c r="GRT135" s="336"/>
      <c r="GRU135" s="336"/>
      <c r="GRV135" s="336"/>
      <c r="GRW135" s="336"/>
      <c r="GRX135" s="336"/>
      <c r="GRY135" s="336"/>
      <c r="GRZ135" s="171"/>
      <c r="GSA135" s="336"/>
      <c r="GSB135" s="336"/>
      <c r="GSC135" s="336"/>
      <c r="GSD135" s="336"/>
      <c r="GSE135" s="336"/>
      <c r="GSF135" s="336"/>
      <c r="GSG135" s="336"/>
      <c r="GSH135" s="336"/>
      <c r="GSI135" s="336"/>
      <c r="GSJ135" s="336"/>
      <c r="GSK135" s="171"/>
      <c r="GSL135" s="336"/>
      <c r="GSM135" s="336"/>
      <c r="GSN135" s="336"/>
      <c r="GSO135" s="336"/>
      <c r="GSP135" s="336"/>
      <c r="GSQ135" s="336"/>
      <c r="GSR135" s="336"/>
      <c r="GSS135" s="336"/>
      <c r="GST135" s="336"/>
      <c r="GSU135" s="336"/>
      <c r="GSV135" s="171"/>
      <c r="GSW135" s="336"/>
      <c r="GSX135" s="336"/>
      <c r="GSY135" s="336"/>
      <c r="GSZ135" s="336"/>
      <c r="GTA135" s="336"/>
      <c r="GTB135" s="336"/>
      <c r="GTC135" s="336"/>
      <c r="GTD135" s="336"/>
      <c r="GTE135" s="336"/>
      <c r="GTF135" s="336"/>
      <c r="GTG135" s="171"/>
      <c r="GTH135" s="336"/>
      <c r="GTI135" s="336"/>
      <c r="GTJ135" s="336"/>
      <c r="GTK135" s="336"/>
      <c r="GTL135" s="336"/>
      <c r="GTM135" s="336"/>
      <c r="GTN135" s="336"/>
      <c r="GTO135" s="336"/>
      <c r="GTP135" s="336"/>
      <c r="GTQ135" s="336"/>
      <c r="GTR135" s="171"/>
      <c r="GTS135" s="336"/>
      <c r="GTT135" s="336"/>
      <c r="GTU135" s="336"/>
      <c r="GTV135" s="336"/>
      <c r="GTW135" s="336"/>
      <c r="GTX135" s="336"/>
      <c r="GTY135" s="336"/>
      <c r="GTZ135" s="336"/>
      <c r="GUA135" s="336"/>
      <c r="GUB135" s="336"/>
      <c r="GUC135" s="171"/>
      <c r="GUD135" s="336"/>
      <c r="GUE135" s="336"/>
      <c r="GUF135" s="336"/>
      <c r="GUG135" s="336"/>
      <c r="GUH135" s="336"/>
      <c r="GUI135" s="336"/>
      <c r="GUJ135" s="336"/>
      <c r="GUK135" s="336"/>
      <c r="GUL135" s="336"/>
      <c r="GUM135" s="336"/>
      <c r="GUN135" s="171"/>
      <c r="GUO135" s="336"/>
      <c r="GUP135" s="336"/>
      <c r="GUQ135" s="336"/>
      <c r="GUR135" s="336"/>
      <c r="GUS135" s="336"/>
      <c r="GUT135" s="336"/>
      <c r="GUU135" s="336"/>
      <c r="GUV135" s="336"/>
      <c r="GUW135" s="336"/>
      <c r="GUX135" s="336"/>
      <c r="GUY135" s="171"/>
      <c r="GUZ135" s="336"/>
      <c r="GVA135" s="336"/>
      <c r="GVB135" s="336"/>
      <c r="GVC135" s="336"/>
      <c r="GVD135" s="336"/>
      <c r="GVE135" s="336"/>
      <c r="GVF135" s="336"/>
      <c r="GVG135" s="336"/>
      <c r="GVH135" s="336"/>
      <c r="GVI135" s="336"/>
      <c r="GVJ135" s="171"/>
      <c r="GVK135" s="336"/>
      <c r="GVL135" s="336"/>
      <c r="GVM135" s="336"/>
      <c r="GVN135" s="336"/>
      <c r="GVO135" s="336"/>
      <c r="GVP135" s="336"/>
      <c r="GVQ135" s="336"/>
      <c r="GVR135" s="336"/>
      <c r="GVS135" s="336"/>
      <c r="GVT135" s="336"/>
      <c r="GVU135" s="171"/>
      <c r="GVV135" s="336"/>
      <c r="GVW135" s="336"/>
      <c r="GVX135" s="336"/>
      <c r="GVY135" s="336"/>
      <c r="GVZ135" s="336"/>
      <c r="GWA135" s="336"/>
      <c r="GWB135" s="336"/>
      <c r="GWC135" s="336"/>
      <c r="GWD135" s="336"/>
      <c r="GWE135" s="336"/>
      <c r="GWF135" s="171"/>
      <c r="GWG135" s="336"/>
      <c r="GWH135" s="336"/>
      <c r="GWI135" s="336"/>
      <c r="GWJ135" s="336"/>
      <c r="GWK135" s="336"/>
      <c r="GWL135" s="336"/>
      <c r="GWM135" s="336"/>
      <c r="GWN135" s="336"/>
      <c r="GWO135" s="336"/>
      <c r="GWP135" s="336"/>
      <c r="GWQ135" s="171"/>
      <c r="GWR135" s="336"/>
      <c r="GWS135" s="336"/>
      <c r="GWT135" s="336"/>
      <c r="GWU135" s="336"/>
      <c r="GWV135" s="336"/>
      <c r="GWW135" s="336"/>
      <c r="GWX135" s="336"/>
      <c r="GWY135" s="336"/>
      <c r="GWZ135" s="336"/>
      <c r="GXA135" s="336"/>
      <c r="GXB135" s="171"/>
      <c r="GXC135" s="336"/>
      <c r="GXD135" s="336"/>
      <c r="GXE135" s="336"/>
      <c r="GXF135" s="336"/>
      <c r="GXG135" s="336"/>
      <c r="GXH135" s="336"/>
      <c r="GXI135" s="336"/>
      <c r="GXJ135" s="336"/>
      <c r="GXK135" s="336"/>
      <c r="GXL135" s="336"/>
      <c r="GXM135" s="171"/>
      <c r="GXN135" s="336"/>
      <c r="GXO135" s="336"/>
      <c r="GXP135" s="336"/>
      <c r="GXQ135" s="336"/>
      <c r="GXR135" s="336"/>
      <c r="GXS135" s="336"/>
      <c r="GXT135" s="336"/>
      <c r="GXU135" s="336"/>
      <c r="GXV135" s="336"/>
      <c r="GXW135" s="336"/>
      <c r="GXX135" s="171"/>
      <c r="GXY135" s="336"/>
      <c r="GXZ135" s="336"/>
      <c r="GYA135" s="336"/>
      <c r="GYB135" s="336"/>
      <c r="GYC135" s="336"/>
      <c r="GYD135" s="336"/>
      <c r="GYE135" s="336"/>
      <c r="GYF135" s="336"/>
      <c r="GYG135" s="336"/>
      <c r="GYH135" s="336"/>
      <c r="GYI135" s="171"/>
      <c r="GYJ135" s="336"/>
      <c r="GYK135" s="336"/>
      <c r="GYL135" s="336"/>
      <c r="GYM135" s="336"/>
      <c r="GYN135" s="336"/>
      <c r="GYO135" s="336"/>
      <c r="GYP135" s="336"/>
      <c r="GYQ135" s="336"/>
      <c r="GYR135" s="336"/>
      <c r="GYS135" s="336"/>
      <c r="GYT135" s="171"/>
      <c r="GYU135" s="336"/>
      <c r="GYV135" s="336"/>
      <c r="GYW135" s="336"/>
      <c r="GYX135" s="336"/>
      <c r="GYY135" s="336"/>
      <c r="GYZ135" s="336"/>
      <c r="GZA135" s="336"/>
      <c r="GZB135" s="336"/>
      <c r="GZC135" s="336"/>
      <c r="GZD135" s="336"/>
      <c r="GZE135" s="171"/>
      <c r="GZF135" s="336"/>
      <c r="GZG135" s="336"/>
      <c r="GZH135" s="336"/>
      <c r="GZI135" s="336"/>
      <c r="GZJ135" s="336"/>
      <c r="GZK135" s="336"/>
      <c r="GZL135" s="336"/>
      <c r="GZM135" s="336"/>
      <c r="GZN135" s="336"/>
      <c r="GZO135" s="336"/>
      <c r="GZP135" s="171"/>
      <c r="GZQ135" s="336"/>
      <c r="GZR135" s="336"/>
      <c r="GZS135" s="336"/>
      <c r="GZT135" s="336"/>
      <c r="GZU135" s="336"/>
      <c r="GZV135" s="336"/>
      <c r="GZW135" s="336"/>
      <c r="GZX135" s="336"/>
      <c r="GZY135" s="336"/>
      <c r="GZZ135" s="336"/>
      <c r="HAA135" s="171"/>
      <c r="HAB135" s="336"/>
      <c r="HAC135" s="336"/>
      <c r="HAD135" s="336"/>
      <c r="HAE135" s="336"/>
      <c r="HAF135" s="336"/>
      <c r="HAG135" s="336"/>
      <c r="HAH135" s="336"/>
      <c r="HAI135" s="336"/>
      <c r="HAJ135" s="336"/>
      <c r="HAK135" s="336"/>
      <c r="HAL135" s="171"/>
      <c r="HAM135" s="336"/>
      <c r="HAN135" s="336"/>
      <c r="HAO135" s="336"/>
      <c r="HAP135" s="336"/>
      <c r="HAQ135" s="336"/>
      <c r="HAR135" s="336"/>
      <c r="HAS135" s="336"/>
      <c r="HAT135" s="336"/>
      <c r="HAU135" s="336"/>
      <c r="HAV135" s="336"/>
      <c r="HAW135" s="171"/>
      <c r="HAX135" s="336"/>
      <c r="HAY135" s="336"/>
      <c r="HAZ135" s="336"/>
      <c r="HBA135" s="336"/>
      <c r="HBB135" s="336"/>
      <c r="HBC135" s="336"/>
      <c r="HBD135" s="336"/>
      <c r="HBE135" s="336"/>
      <c r="HBF135" s="336"/>
      <c r="HBG135" s="336"/>
      <c r="HBH135" s="171"/>
      <c r="HBI135" s="336"/>
      <c r="HBJ135" s="336"/>
      <c r="HBK135" s="336"/>
      <c r="HBL135" s="336"/>
      <c r="HBM135" s="336"/>
      <c r="HBN135" s="336"/>
      <c r="HBO135" s="336"/>
      <c r="HBP135" s="336"/>
      <c r="HBQ135" s="336"/>
      <c r="HBR135" s="336"/>
      <c r="HBS135" s="171"/>
      <c r="HBT135" s="336"/>
      <c r="HBU135" s="336"/>
      <c r="HBV135" s="336"/>
      <c r="HBW135" s="336"/>
      <c r="HBX135" s="336"/>
      <c r="HBY135" s="336"/>
      <c r="HBZ135" s="336"/>
      <c r="HCA135" s="336"/>
      <c r="HCB135" s="336"/>
      <c r="HCC135" s="336"/>
      <c r="HCD135" s="171"/>
      <c r="HCE135" s="336"/>
      <c r="HCF135" s="336"/>
      <c r="HCG135" s="336"/>
      <c r="HCH135" s="336"/>
      <c r="HCI135" s="336"/>
      <c r="HCJ135" s="336"/>
      <c r="HCK135" s="336"/>
      <c r="HCL135" s="336"/>
      <c r="HCM135" s="336"/>
      <c r="HCN135" s="336"/>
      <c r="HCO135" s="171"/>
      <c r="HCP135" s="336"/>
      <c r="HCQ135" s="336"/>
      <c r="HCR135" s="336"/>
      <c r="HCS135" s="336"/>
      <c r="HCT135" s="336"/>
      <c r="HCU135" s="336"/>
      <c r="HCV135" s="336"/>
      <c r="HCW135" s="336"/>
      <c r="HCX135" s="336"/>
      <c r="HCY135" s="336"/>
      <c r="HCZ135" s="171"/>
      <c r="HDA135" s="336"/>
      <c r="HDB135" s="336"/>
      <c r="HDC135" s="336"/>
      <c r="HDD135" s="336"/>
      <c r="HDE135" s="336"/>
      <c r="HDF135" s="336"/>
      <c r="HDG135" s="336"/>
      <c r="HDH135" s="336"/>
      <c r="HDI135" s="336"/>
      <c r="HDJ135" s="336"/>
      <c r="HDK135" s="171"/>
      <c r="HDL135" s="336"/>
      <c r="HDM135" s="336"/>
      <c r="HDN135" s="336"/>
      <c r="HDO135" s="336"/>
      <c r="HDP135" s="336"/>
      <c r="HDQ135" s="336"/>
      <c r="HDR135" s="336"/>
      <c r="HDS135" s="336"/>
      <c r="HDT135" s="336"/>
      <c r="HDU135" s="336"/>
      <c r="HDV135" s="171"/>
      <c r="HDW135" s="336"/>
      <c r="HDX135" s="336"/>
      <c r="HDY135" s="336"/>
      <c r="HDZ135" s="336"/>
      <c r="HEA135" s="336"/>
      <c r="HEB135" s="336"/>
      <c r="HEC135" s="336"/>
      <c r="HED135" s="336"/>
      <c r="HEE135" s="336"/>
      <c r="HEF135" s="336"/>
      <c r="HEG135" s="171"/>
      <c r="HEH135" s="336"/>
      <c r="HEI135" s="336"/>
      <c r="HEJ135" s="336"/>
      <c r="HEK135" s="336"/>
      <c r="HEL135" s="336"/>
      <c r="HEM135" s="336"/>
      <c r="HEN135" s="336"/>
      <c r="HEO135" s="336"/>
      <c r="HEP135" s="336"/>
      <c r="HEQ135" s="336"/>
      <c r="HER135" s="171"/>
      <c r="HES135" s="336"/>
      <c r="HET135" s="336"/>
      <c r="HEU135" s="336"/>
      <c r="HEV135" s="336"/>
      <c r="HEW135" s="336"/>
      <c r="HEX135" s="336"/>
      <c r="HEY135" s="336"/>
      <c r="HEZ135" s="336"/>
      <c r="HFA135" s="336"/>
      <c r="HFB135" s="336"/>
      <c r="HFC135" s="171"/>
      <c r="HFD135" s="336"/>
      <c r="HFE135" s="336"/>
      <c r="HFF135" s="336"/>
      <c r="HFG135" s="336"/>
      <c r="HFH135" s="336"/>
      <c r="HFI135" s="336"/>
      <c r="HFJ135" s="336"/>
      <c r="HFK135" s="336"/>
      <c r="HFL135" s="336"/>
      <c r="HFM135" s="336"/>
      <c r="HFN135" s="171"/>
      <c r="HFO135" s="336"/>
      <c r="HFP135" s="336"/>
      <c r="HFQ135" s="336"/>
      <c r="HFR135" s="336"/>
      <c r="HFS135" s="336"/>
      <c r="HFT135" s="336"/>
      <c r="HFU135" s="336"/>
      <c r="HFV135" s="336"/>
      <c r="HFW135" s="336"/>
      <c r="HFX135" s="336"/>
      <c r="HFY135" s="171"/>
      <c r="HFZ135" s="336"/>
      <c r="HGA135" s="336"/>
      <c r="HGB135" s="336"/>
      <c r="HGC135" s="336"/>
      <c r="HGD135" s="336"/>
      <c r="HGE135" s="336"/>
      <c r="HGF135" s="336"/>
      <c r="HGG135" s="336"/>
      <c r="HGH135" s="336"/>
      <c r="HGI135" s="336"/>
      <c r="HGJ135" s="171"/>
      <c r="HGK135" s="336"/>
      <c r="HGL135" s="336"/>
      <c r="HGM135" s="336"/>
      <c r="HGN135" s="336"/>
      <c r="HGO135" s="336"/>
      <c r="HGP135" s="336"/>
      <c r="HGQ135" s="336"/>
      <c r="HGR135" s="336"/>
      <c r="HGS135" s="336"/>
      <c r="HGT135" s="336"/>
      <c r="HGU135" s="171"/>
      <c r="HGV135" s="336"/>
      <c r="HGW135" s="336"/>
      <c r="HGX135" s="336"/>
      <c r="HGY135" s="336"/>
      <c r="HGZ135" s="336"/>
      <c r="HHA135" s="336"/>
      <c r="HHB135" s="336"/>
      <c r="HHC135" s="336"/>
      <c r="HHD135" s="336"/>
      <c r="HHE135" s="336"/>
      <c r="HHF135" s="171"/>
      <c r="HHG135" s="336"/>
      <c r="HHH135" s="336"/>
      <c r="HHI135" s="336"/>
      <c r="HHJ135" s="336"/>
      <c r="HHK135" s="336"/>
      <c r="HHL135" s="336"/>
      <c r="HHM135" s="336"/>
      <c r="HHN135" s="336"/>
      <c r="HHO135" s="336"/>
      <c r="HHP135" s="336"/>
      <c r="HHQ135" s="171"/>
      <c r="HHR135" s="336"/>
      <c r="HHS135" s="336"/>
      <c r="HHT135" s="336"/>
      <c r="HHU135" s="336"/>
      <c r="HHV135" s="336"/>
      <c r="HHW135" s="336"/>
      <c r="HHX135" s="336"/>
      <c r="HHY135" s="336"/>
      <c r="HHZ135" s="336"/>
      <c r="HIA135" s="336"/>
      <c r="HIB135" s="171"/>
      <c r="HIC135" s="336"/>
      <c r="HID135" s="336"/>
      <c r="HIE135" s="336"/>
      <c r="HIF135" s="336"/>
      <c r="HIG135" s="336"/>
      <c r="HIH135" s="336"/>
      <c r="HII135" s="336"/>
      <c r="HIJ135" s="336"/>
      <c r="HIK135" s="336"/>
      <c r="HIL135" s="336"/>
      <c r="HIM135" s="171"/>
      <c r="HIN135" s="336"/>
      <c r="HIO135" s="336"/>
      <c r="HIP135" s="336"/>
      <c r="HIQ135" s="336"/>
      <c r="HIR135" s="336"/>
      <c r="HIS135" s="336"/>
      <c r="HIT135" s="336"/>
      <c r="HIU135" s="336"/>
      <c r="HIV135" s="336"/>
      <c r="HIW135" s="336"/>
      <c r="HIX135" s="171"/>
      <c r="HIY135" s="336"/>
      <c r="HIZ135" s="336"/>
      <c r="HJA135" s="336"/>
      <c r="HJB135" s="336"/>
      <c r="HJC135" s="336"/>
      <c r="HJD135" s="336"/>
      <c r="HJE135" s="336"/>
      <c r="HJF135" s="336"/>
      <c r="HJG135" s="336"/>
      <c r="HJH135" s="336"/>
      <c r="HJI135" s="171"/>
      <c r="HJJ135" s="336"/>
      <c r="HJK135" s="336"/>
      <c r="HJL135" s="336"/>
      <c r="HJM135" s="336"/>
      <c r="HJN135" s="336"/>
      <c r="HJO135" s="336"/>
      <c r="HJP135" s="336"/>
      <c r="HJQ135" s="336"/>
      <c r="HJR135" s="336"/>
      <c r="HJS135" s="336"/>
      <c r="HJT135" s="171"/>
      <c r="HJU135" s="336"/>
      <c r="HJV135" s="336"/>
      <c r="HJW135" s="336"/>
      <c r="HJX135" s="336"/>
      <c r="HJY135" s="336"/>
      <c r="HJZ135" s="336"/>
      <c r="HKA135" s="336"/>
      <c r="HKB135" s="336"/>
      <c r="HKC135" s="336"/>
      <c r="HKD135" s="336"/>
      <c r="HKE135" s="171"/>
      <c r="HKF135" s="336"/>
      <c r="HKG135" s="336"/>
      <c r="HKH135" s="336"/>
      <c r="HKI135" s="336"/>
      <c r="HKJ135" s="336"/>
      <c r="HKK135" s="336"/>
      <c r="HKL135" s="336"/>
      <c r="HKM135" s="336"/>
      <c r="HKN135" s="336"/>
      <c r="HKO135" s="336"/>
      <c r="HKP135" s="171"/>
      <c r="HKQ135" s="336"/>
      <c r="HKR135" s="336"/>
      <c r="HKS135" s="336"/>
      <c r="HKT135" s="336"/>
      <c r="HKU135" s="336"/>
      <c r="HKV135" s="336"/>
      <c r="HKW135" s="336"/>
      <c r="HKX135" s="336"/>
      <c r="HKY135" s="336"/>
      <c r="HKZ135" s="336"/>
      <c r="HLA135" s="171"/>
      <c r="HLB135" s="336"/>
      <c r="HLC135" s="336"/>
      <c r="HLD135" s="336"/>
      <c r="HLE135" s="336"/>
      <c r="HLF135" s="336"/>
      <c r="HLG135" s="336"/>
      <c r="HLH135" s="336"/>
      <c r="HLI135" s="336"/>
      <c r="HLJ135" s="336"/>
      <c r="HLK135" s="336"/>
      <c r="HLL135" s="171"/>
      <c r="HLM135" s="336"/>
      <c r="HLN135" s="336"/>
      <c r="HLO135" s="336"/>
      <c r="HLP135" s="336"/>
      <c r="HLQ135" s="336"/>
      <c r="HLR135" s="336"/>
      <c r="HLS135" s="336"/>
      <c r="HLT135" s="336"/>
      <c r="HLU135" s="336"/>
      <c r="HLV135" s="336"/>
      <c r="HLW135" s="171"/>
      <c r="HLX135" s="336"/>
      <c r="HLY135" s="336"/>
      <c r="HLZ135" s="336"/>
      <c r="HMA135" s="336"/>
      <c r="HMB135" s="336"/>
      <c r="HMC135" s="336"/>
      <c r="HMD135" s="336"/>
      <c r="HME135" s="336"/>
      <c r="HMF135" s="336"/>
      <c r="HMG135" s="336"/>
      <c r="HMH135" s="171"/>
      <c r="HMI135" s="336"/>
      <c r="HMJ135" s="336"/>
      <c r="HMK135" s="336"/>
      <c r="HML135" s="336"/>
      <c r="HMM135" s="336"/>
      <c r="HMN135" s="336"/>
      <c r="HMO135" s="336"/>
      <c r="HMP135" s="336"/>
      <c r="HMQ135" s="336"/>
      <c r="HMR135" s="336"/>
      <c r="HMS135" s="171"/>
      <c r="HMT135" s="336"/>
      <c r="HMU135" s="336"/>
      <c r="HMV135" s="336"/>
      <c r="HMW135" s="336"/>
      <c r="HMX135" s="336"/>
      <c r="HMY135" s="336"/>
      <c r="HMZ135" s="336"/>
      <c r="HNA135" s="336"/>
      <c r="HNB135" s="336"/>
      <c r="HNC135" s="336"/>
      <c r="HND135" s="171"/>
      <c r="HNE135" s="336"/>
      <c r="HNF135" s="336"/>
      <c r="HNG135" s="336"/>
      <c r="HNH135" s="336"/>
      <c r="HNI135" s="336"/>
      <c r="HNJ135" s="336"/>
      <c r="HNK135" s="336"/>
      <c r="HNL135" s="336"/>
      <c r="HNM135" s="336"/>
      <c r="HNN135" s="336"/>
      <c r="HNO135" s="171"/>
      <c r="HNP135" s="336"/>
      <c r="HNQ135" s="336"/>
      <c r="HNR135" s="336"/>
      <c r="HNS135" s="336"/>
      <c r="HNT135" s="336"/>
      <c r="HNU135" s="336"/>
      <c r="HNV135" s="336"/>
      <c r="HNW135" s="336"/>
      <c r="HNX135" s="336"/>
      <c r="HNY135" s="336"/>
      <c r="HNZ135" s="171"/>
      <c r="HOA135" s="336"/>
      <c r="HOB135" s="336"/>
      <c r="HOC135" s="336"/>
      <c r="HOD135" s="336"/>
      <c r="HOE135" s="336"/>
      <c r="HOF135" s="336"/>
      <c r="HOG135" s="336"/>
      <c r="HOH135" s="336"/>
      <c r="HOI135" s="336"/>
      <c r="HOJ135" s="336"/>
      <c r="HOK135" s="171"/>
      <c r="HOL135" s="336"/>
      <c r="HOM135" s="336"/>
      <c r="HON135" s="336"/>
      <c r="HOO135" s="336"/>
      <c r="HOP135" s="336"/>
      <c r="HOQ135" s="336"/>
      <c r="HOR135" s="336"/>
      <c r="HOS135" s="336"/>
      <c r="HOT135" s="336"/>
      <c r="HOU135" s="336"/>
      <c r="HOV135" s="171"/>
      <c r="HOW135" s="336"/>
      <c r="HOX135" s="336"/>
      <c r="HOY135" s="336"/>
      <c r="HOZ135" s="336"/>
      <c r="HPA135" s="336"/>
      <c r="HPB135" s="336"/>
      <c r="HPC135" s="336"/>
      <c r="HPD135" s="336"/>
      <c r="HPE135" s="336"/>
      <c r="HPF135" s="336"/>
      <c r="HPG135" s="171"/>
      <c r="HPH135" s="336"/>
      <c r="HPI135" s="336"/>
      <c r="HPJ135" s="336"/>
      <c r="HPK135" s="336"/>
      <c r="HPL135" s="336"/>
      <c r="HPM135" s="336"/>
      <c r="HPN135" s="336"/>
      <c r="HPO135" s="336"/>
      <c r="HPP135" s="336"/>
      <c r="HPQ135" s="336"/>
      <c r="HPR135" s="171"/>
      <c r="HPS135" s="336"/>
      <c r="HPT135" s="336"/>
      <c r="HPU135" s="336"/>
      <c r="HPV135" s="336"/>
      <c r="HPW135" s="336"/>
      <c r="HPX135" s="336"/>
      <c r="HPY135" s="336"/>
      <c r="HPZ135" s="336"/>
      <c r="HQA135" s="336"/>
      <c r="HQB135" s="336"/>
      <c r="HQC135" s="171"/>
      <c r="HQD135" s="336"/>
      <c r="HQE135" s="336"/>
      <c r="HQF135" s="336"/>
      <c r="HQG135" s="336"/>
      <c r="HQH135" s="336"/>
      <c r="HQI135" s="336"/>
      <c r="HQJ135" s="336"/>
      <c r="HQK135" s="336"/>
      <c r="HQL135" s="336"/>
      <c r="HQM135" s="336"/>
      <c r="HQN135" s="171"/>
      <c r="HQO135" s="336"/>
      <c r="HQP135" s="336"/>
      <c r="HQQ135" s="336"/>
      <c r="HQR135" s="336"/>
      <c r="HQS135" s="336"/>
      <c r="HQT135" s="336"/>
      <c r="HQU135" s="336"/>
      <c r="HQV135" s="336"/>
      <c r="HQW135" s="336"/>
      <c r="HQX135" s="336"/>
      <c r="HQY135" s="171"/>
      <c r="HQZ135" s="336"/>
      <c r="HRA135" s="336"/>
      <c r="HRB135" s="336"/>
      <c r="HRC135" s="336"/>
      <c r="HRD135" s="336"/>
      <c r="HRE135" s="336"/>
      <c r="HRF135" s="336"/>
      <c r="HRG135" s="336"/>
      <c r="HRH135" s="336"/>
      <c r="HRI135" s="336"/>
      <c r="HRJ135" s="171"/>
      <c r="HRK135" s="336"/>
      <c r="HRL135" s="336"/>
      <c r="HRM135" s="336"/>
      <c r="HRN135" s="336"/>
      <c r="HRO135" s="336"/>
      <c r="HRP135" s="336"/>
      <c r="HRQ135" s="336"/>
      <c r="HRR135" s="336"/>
      <c r="HRS135" s="336"/>
      <c r="HRT135" s="336"/>
      <c r="HRU135" s="171"/>
      <c r="HRV135" s="336"/>
      <c r="HRW135" s="336"/>
      <c r="HRX135" s="336"/>
      <c r="HRY135" s="336"/>
      <c r="HRZ135" s="336"/>
      <c r="HSA135" s="336"/>
      <c r="HSB135" s="336"/>
      <c r="HSC135" s="336"/>
      <c r="HSD135" s="336"/>
      <c r="HSE135" s="336"/>
      <c r="HSF135" s="171"/>
      <c r="HSG135" s="336"/>
      <c r="HSH135" s="336"/>
      <c r="HSI135" s="336"/>
      <c r="HSJ135" s="336"/>
      <c r="HSK135" s="336"/>
      <c r="HSL135" s="336"/>
      <c r="HSM135" s="336"/>
      <c r="HSN135" s="336"/>
      <c r="HSO135" s="336"/>
      <c r="HSP135" s="336"/>
      <c r="HSQ135" s="171"/>
      <c r="HSR135" s="336"/>
      <c r="HSS135" s="336"/>
      <c r="HST135" s="336"/>
      <c r="HSU135" s="336"/>
      <c r="HSV135" s="336"/>
      <c r="HSW135" s="336"/>
      <c r="HSX135" s="336"/>
      <c r="HSY135" s="336"/>
      <c r="HSZ135" s="336"/>
      <c r="HTA135" s="336"/>
      <c r="HTB135" s="171"/>
      <c r="HTC135" s="336"/>
      <c r="HTD135" s="336"/>
      <c r="HTE135" s="336"/>
      <c r="HTF135" s="336"/>
      <c r="HTG135" s="336"/>
      <c r="HTH135" s="336"/>
      <c r="HTI135" s="336"/>
      <c r="HTJ135" s="336"/>
      <c r="HTK135" s="336"/>
      <c r="HTL135" s="336"/>
      <c r="HTM135" s="171"/>
      <c r="HTN135" s="336"/>
      <c r="HTO135" s="336"/>
      <c r="HTP135" s="336"/>
      <c r="HTQ135" s="336"/>
      <c r="HTR135" s="336"/>
      <c r="HTS135" s="336"/>
      <c r="HTT135" s="336"/>
      <c r="HTU135" s="336"/>
      <c r="HTV135" s="336"/>
      <c r="HTW135" s="336"/>
      <c r="HTX135" s="171"/>
      <c r="HTY135" s="336"/>
      <c r="HTZ135" s="336"/>
      <c r="HUA135" s="336"/>
      <c r="HUB135" s="336"/>
      <c r="HUC135" s="336"/>
      <c r="HUD135" s="336"/>
      <c r="HUE135" s="336"/>
      <c r="HUF135" s="336"/>
      <c r="HUG135" s="336"/>
      <c r="HUH135" s="336"/>
      <c r="HUI135" s="171"/>
      <c r="HUJ135" s="336"/>
      <c r="HUK135" s="336"/>
      <c r="HUL135" s="336"/>
      <c r="HUM135" s="336"/>
      <c r="HUN135" s="336"/>
      <c r="HUO135" s="336"/>
      <c r="HUP135" s="336"/>
      <c r="HUQ135" s="336"/>
      <c r="HUR135" s="336"/>
      <c r="HUS135" s="336"/>
      <c r="HUT135" s="171"/>
      <c r="HUU135" s="336"/>
      <c r="HUV135" s="336"/>
      <c r="HUW135" s="336"/>
      <c r="HUX135" s="336"/>
      <c r="HUY135" s="336"/>
      <c r="HUZ135" s="336"/>
      <c r="HVA135" s="336"/>
      <c r="HVB135" s="336"/>
      <c r="HVC135" s="336"/>
      <c r="HVD135" s="336"/>
      <c r="HVE135" s="171"/>
      <c r="HVF135" s="336"/>
      <c r="HVG135" s="336"/>
      <c r="HVH135" s="336"/>
      <c r="HVI135" s="336"/>
      <c r="HVJ135" s="336"/>
      <c r="HVK135" s="336"/>
      <c r="HVL135" s="336"/>
      <c r="HVM135" s="336"/>
      <c r="HVN135" s="336"/>
      <c r="HVO135" s="336"/>
      <c r="HVP135" s="171"/>
      <c r="HVQ135" s="336"/>
      <c r="HVR135" s="336"/>
      <c r="HVS135" s="336"/>
      <c r="HVT135" s="336"/>
      <c r="HVU135" s="336"/>
      <c r="HVV135" s="336"/>
      <c r="HVW135" s="336"/>
      <c r="HVX135" s="336"/>
      <c r="HVY135" s="336"/>
      <c r="HVZ135" s="336"/>
      <c r="HWA135" s="171"/>
      <c r="HWB135" s="336"/>
      <c r="HWC135" s="336"/>
      <c r="HWD135" s="336"/>
      <c r="HWE135" s="336"/>
      <c r="HWF135" s="336"/>
      <c r="HWG135" s="336"/>
      <c r="HWH135" s="336"/>
      <c r="HWI135" s="336"/>
      <c r="HWJ135" s="336"/>
      <c r="HWK135" s="336"/>
      <c r="HWL135" s="171"/>
      <c r="HWM135" s="336"/>
      <c r="HWN135" s="336"/>
      <c r="HWO135" s="336"/>
      <c r="HWP135" s="336"/>
      <c r="HWQ135" s="336"/>
      <c r="HWR135" s="336"/>
      <c r="HWS135" s="336"/>
      <c r="HWT135" s="336"/>
      <c r="HWU135" s="336"/>
      <c r="HWV135" s="336"/>
      <c r="HWW135" s="171"/>
      <c r="HWX135" s="336"/>
      <c r="HWY135" s="336"/>
      <c r="HWZ135" s="336"/>
      <c r="HXA135" s="336"/>
      <c r="HXB135" s="336"/>
      <c r="HXC135" s="336"/>
      <c r="HXD135" s="336"/>
      <c r="HXE135" s="336"/>
      <c r="HXF135" s="336"/>
      <c r="HXG135" s="336"/>
      <c r="HXH135" s="171"/>
      <c r="HXI135" s="336"/>
      <c r="HXJ135" s="336"/>
      <c r="HXK135" s="336"/>
      <c r="HXL135" s="336"/>
      <c r="HXM135" s="336"/>
      <c r="HXN135" s="336"/>
      <c r="HXO135" s="336"/>
      <c r="HXP135" s="336"/>
      <c r="HXQ135" s="336"/>
      <c r="HXR135" s="336"/>
      <c r="HXS135" s="171"/>
      <c r="HXT135" s="336"/>
      <c r="HXU135" s="336"/>
      <c r="HXV135" s="336"/>
      <c r="HXW135" s="336"/>
      <c r="HXX135" s="336"/>
      <c r="HXY135" s="336"/>
      <c r="HXZ135" s="336"/>
      <c r="HYA135" s="336"/>
      <c r="HYB135" s="336"/>
      <c r="HYC135" s="336"/>
      <c r="HYD135" s="171"/>
      <c r="HYE135" s="336"/>
      <c r="HYF135" s="336"/>
      <c r="HYG135" s="336"/>
      <c r="HYH135" s="336"/>
      <c r="HYI135" s="336"/>
      <c r="HYJ135" s="336"/>
      <c r="HYK135" s="336"/>
      <c r="HYL135" s="336"/>
      <c r="HYM135" s="336"/>
      <c r="HYN135" s="336"/>
      <c r="HYO135" s="171"/>
      <c r="HYP135" s="336"/>
      <c r="HYQ135" s="336"/>
      <c r="HYR135" s="336"/>
      <c r="HYS135" s="336"/>
      <c r="HYT135" s="336"/>
      <c r="HYU135" s="336"/>
      <c r="HYV135" s="336"/>
      <c r="HYW135" s="336"/>
      <c r="HYX135" s="336"/>
      <c r="HYY135" s="336"/>
      <c r="HYZ135" s="171"/>
      <c r="HZA135" s="336"/>
      <c r="HZB135" s="336"/>
      <c r="HZC135" s="336"/>
      <c r="HZD135" s="336"/>
      <c r="HZE135" s="336"/>
      <c r="HZF135" s="336"/>
      <c r="HZG135" s="336"/>
      <c r="HZH135" s="336"/>
      <c r="HZI135" s="336"/>
      <c r="HZJ135" s="336"/>
      <c r="HZK135" s="171"/>
      <c r="HZL135" s="336"/>
      <c r="HZM135" s="336"/>
      <c r="HZN135" s="336"/>
      <c r="HZO135" s="336"/>
      <c r="HZP135" s="336"/>
      <c r="HZQ135" s="336"/>
      <c r="HZR135" s="336"/>
      <c r="HZS135" s="336"/>
      <c r="HZT135" s="336"/>
      <c r="HZU135" s="336"/>
      <c r="HZV135" s="171"/>
      <c r="HZW135" s="336"/>
      <c r="HZX135" s="336"/>
      <c r="HZY135" s="336"/>
      <c r="HZZ135" s="336"/>
      <c r="IAA135" s="336"/>
      <c r="IAB135" s="336"/>
      <c r="IAC135" s="336"/>
      <c r="IAD135" s="336"/>
      <c r="IAE135" s="336"/>
      <c r="IAF135" s="336"/>
      <c r="IAG135" s="171"/>
      <c r="IAH135" s="336"/>
      <c r="IAI135" s="336"/>
      <c r="IAJ135" s="336"/>
      <c r="IAK135" s="336"/>
      <c r="IAL135" s="336"/>
      <c r="IAM135" s="336"/>
      <c r="IAN135" s="336"/>
      <c r="IAO135" s="336"/>
      <c r="IAP135" s="336"/>
      <c r="IAQ135" s="336"/>
      <c r="IAR135" s="171"/>
      <c r="IAS135" s="336"/>
      <c r="IAT135" s="336"/>
      <c r="IAU135" s="336"/>
      <c r="IAV135" s="336"/>
      <c r="IAW135" s="336"/>
      <c r="IAX135" s="336"/>
      <c r="IAY135" s="336"/>
      <c r="IAZ135" s="336"/>
      <c r="IBA135" s="336"/>
      <c r="IBB135" s="336"/>
      <c r="IBC135" s="171"/>
      <c r="IBD135" s="336"/>
      <c r="IBE135" s="336"/>
      <c r="IBF135" s="336"/>
      <c r="IBG135" s="336"/>
      <c r="IBH135" s="336"/>
      <c r="IBI135" s="336"/>
      <c r="IBJ135" s="336"/>
      <c r="IBK135" s="336"/>
      <c r="IBL135" s="336"/>
      <c r="IBM135" s="336"/>
      <c r="IBN135" s="171"/>
      <c r="IBO135" s="336"/>
      <c r="IBP135" s="336"/>
      <c r="IBQ135" s="336"/>
      <c r="IBR135" s="336"/>
      <c r="IBS135" s="336"/>
      <c r="IBT135" s="336"/>
      <c r="IBU135" s="336"/>
      <c r="IBV135" s="336"/>
      <c r="IBW135" s="336"/>
      <c r="IBX135" s="336"/>
      <c r="IBY135" s="171"/>
      <c r="IBZ135" s="336"/>
      <c r="ICA135" s="336"/>
      <c r="ICB135" s="336"/>
      <c r="ICC135" s="336"/>
      <c r="ICD135" s="336"/>
      <c r="ICE135" s="336"/>
      <c r="ICF135" s="336"/>
      <c r="ICG135" s="336"/>
      <c r="ICH135" s="336"/>
      <c r="ICI135" s="336"/>
      <c r="ICJ135" s="171"/>
      <c r="ICK135" s="336"/>
      <c r="ICL135" s="336"/>
      <c r="ICM135" s="336"/>
      <c r="ICN135" s="336"/>
      <c r="ICO135" s="336"/>
      <c r="ICP135" s="336"/>
      <c r="ICQ135" s="336"/>
      <c r="ICR135" s="336"/>
      <c r="ICS135" s="336"/>
      <c r="ICT135" s="336"/>
      <c r="ICU135" s="171"/>
      <c r="ICV135" s="336"/>
      <c r="ICW135" s="336"/>
      <c r="ICX135" s="336"/>
      <c r="ICY135" s="336"/>
      <c r="ICZ135" s="336"/>
      <c r="IDA135" s="336"/>
      <c r="IDB135" s="336"/>
      <c r="IDC135" s="336"/>
      <c r="IDD135" s="336"/>
      <c r="IDE135" s="336"/>
      <c r="IDF135" s="171"/>
      <c r="IDG135" s="336"/>
      <c r="IDH135" s="336"/>
      <c r="IDI135" s="336"/>
      <c r="IDJ135" s="336"/>
      <c r="IDK135" s="336"/>
      <c r="IDL135" s="336"/>
      <c r="IDM135" s="336"/>
      <c r="IDN135" s="336"/>
      <c r="IDO135" s="336"/>
      <c r="IDP135" s="336"/>
      <c r="IDQ135" s="171"/>
      <c r="IDR135" s="336"/>
      <c r="IDS135" s="336"/>
      <c r="IDT135" s="336"/>
      <c r="IDU135" s="336"/>
      <c r="IDV135" s="336"/>
      <c r="IDW135" s="336"/>
      <c r="IDX135" s="336"/>
      <c r="IDY135" s="336"/>
      <c r="IDZ135" s="336"/>
      <c r="IEA135" s="336"/>
      <c r="IEB135" s="171"/>
      <c r="IEC135" s="336"/>
      <c r="IED135" s="336"/>
      <c r="IEE135" s="336"/>
      <c r="IEF135" s="336"/>
      <c r="IEG135" s="336"/>
      <c r="IEH135" s="336"/>
      <c r="IEI135" s="336"/>
      <c r="IEJ135" s="336"/>
      <c r="IEK135" s="336"/>
      <c r="IEL135" s="336"/>
      <c r="IEM135" s="171"/>
      <c r="IEN135" s="336"/>
      <c r="IEO135" s="336"/>
      <c r="IEP135" s="336"/>
      <c r="IEQ135" s="336"/>
      <c r="IER135" s="336"/>
      <c r="IES135" s="336"/>
      <c r="IET135" s="336"/>
      <c r="IEU135" s="336"/>
      <c r="IEV135" s="336"/>
      <c r="IEW135" s="336"/>
      <c r="IEX135" s="171"/>
      <c r="IEY135" s="336"/>
      <c r="IEZ135" s="336"/>
      <c r="IFA135" s="336"/>
      <c r="IFB135" s="336"/>
      <c r="IFC135" s="336"/>
      <c r="IFD135" s="336"/>
      <c r="IFE135" s="336"/>
      <c r="IFF135" s="336"/>
      <c r="IFG135" s="336"/>
      <c r="IFH135" s="336"/>
      <c r="IFI135" s="171"/>
      <c r="IFJ135" s="336"/>
      <c r="IFK135" s="336"/>
      <c r="IFL135" s="336"/>
      <c r="IFM135" s="336"/>
      <c r="IFN135" s="336"/>
      <c r="IFO135" s="336"/>
      <c r="IFP135" s="336"/>
      <c r="IFQ135" s="336"/>
      <c r="IFR135" s="336"/>
      <c r="IFS135" s="336"/>
      <c r="IFT135" s="171"/>
      <c r="IFU135" s="336"/>
      <c r="IFV135" s="336"/>
      <c r="IFW135" s="336"/>
      <c r="IFX135" s="336"/>
      <c r="IFY135" s="336"/>
      <c r="IFZ135" s="336"/>
      <c r="IGA135" s="336"/>
      <c r="IGB135" s="336"/>
      <c r="IGC135" s="336"/>
      <c r="IGD135" s="336"/>
      <c r="IGE135" s="171"/>
      <c r="IGF135" s="336"/>
      <c r="IGG135" s="336"/>
      <c r="IGH135" s="336"/>
      <c r="IGI135" s="336"/>
      <c r="IGJ135" s="336"/>
      <c r="IGK135" s="336"/>
      <c r="IGL135" s="336"/>
      <c r="IGM135" s="336"/>
      <c r="IGN135" s="336"/>
      <c r="IGO135" s="336"/>
      <c r="IGP135" s="171"/>
      <c r="IGQ135" s="336"/>
      <c r="IGR135" s="336"/>
      <c r="IGS135" s="336"/>
      <c r="IGT135" s="336"/>
      <c r="IGU135" s="336"/>
      <c r="IGV135" s="336"/>
      <c r="IGW135" s="336"/>
      <c r="IGX135" s="336"/>
      <c r="IGY135" s="336"/>
      <c r="IGZ135" s="336"/>
      <c r="IHA135" s="171"/>
      <c r="IHB135" s="336"/>
      <c r="IHC135" s="336"/>
      <c r="IHD135" s="336"/>
      <c r="IHE135" s="336"/>
      <c r="IHF135" s="336"/>
      <c r="IHG135" s="336"/>
      <c r="IHH135" s="336"/>
      <c r="IHI135" s="336"/>
      <c r="IHJ135" s="336"/>
      <c r="IHK135" s="336"/>
      <c r="IHL135" s="171"/>
      <c r="IHM135" s="336"/>
      <c r="IHN135" s="336"/>
      <c r="IHO135" s="336"/>
      <c r="IHP135" s="336"/>
      <c r="IHQ135" s="336"/>
      <c r="IHR135" s="336"/>
      <c r="IHS135" s="336"/>
      <c r="IHT135" s="336"/>
      <c r="IHU135" s="336"/>
      <c r="IHV135" s="336"/>
      <c r="IHW135" s="171"/>
      <c r="IHX135" s="336"/>
      <c r="IHY135" s="336"/>
      <c r="IHZ135" s="336"/>
      <c r="IIA135" s="336"/>
      <c r="IIB135" s="336"/>
      <c r="IIC135" s="336"/>
      <c r="IID135" s="336"/>
      <c r="IIE135" s="336"/>
      <c r="IIF135" s="336"/>
      <c r="IIG135" s="336"/>
      <c r="IIH135" s="171"/>
      <c r="III135" s="336"/>
      <c r="IIJ135" s="336"/>
      <c r="IIK135" s="336"/>
      <c r="IIL135" s="336"/>
      <c r="IIM135" s="336"/>
      <c r="IIN135" s="336"/>
      <c r="IIO135" s="336"/>
      <c r="IIP135" s="336"/>
      <c r="IIQ135" s="336"/>
      <c r="IIR135" s="336"/>
      <c r="IIS135" s="171"/>
      <c r="IIT135" s="336"/>
      <c r="IIU135" s="336"/>
      <c r="IIV135" s="336"/>
      <c r="IIW135" s="336"/>
      <c r="IIX135" s="336"/>
      <c r="IIY135" s="336"/>
      <c r="IIZ135" s="336"/>
      <c r="IJA135" s="336"/>
      <c r="IJB135" s="336"/>
      <c r="IJC135" s="336"/>
      <c r="IJD135" s="171"/>
      <c r="IJE135" s="336"/>
      <c r="IJF135" s="336"/>
      <c r="IJG135" s="336"/>
      <c r="IJH135" s="336"/>
      <c r="IJI135" s="336"/>
      <c r="IJJ135" s="336"/>
      <c r="IJK135" s="336"/>
      <c r="IJL135" s="336"/>
      <c r="IJM135" s="336"/>
      <c r="IJN135" s="336"/>
      <c r="IJO135" s="171"/>
      <c r="IJP135" s="336"/>
      <c r="IJQ135" s="336"/>
      <c r="IJR135" s="336"/>
      <c r="IJS135" s="336"/>
      <c r="IJT135" s="336"/>
      <c r="IJU135" s="336"/>
      <c r="IJV135" s="336"/>
      <c r="IJW135" s="336"/>
      <c r="IJX135" s="336"/>
      <c r="IJY135" s="336"/>
      <c r="IJZ135" s="171"/>
      <c r="IKA135" s="336"/>
      <c r="IKB135" s="336"/>
      <c r="IKC135" s="336"/>
      <c r="IKD135" s="336"/>
      <c r="IKE135" s="336"/>
      <c r="IKF135" s="336"/>
      <c r="IKG135" s="336"/>
      <c r="IKH135" s="336"/>
      <c r="IKI135" s="336"/>
      <c r="IKJ135" s="336"/>
      <c r="IKK135" s="171"/>
      <c r="IKL135" s="336"/>
      <c r="IKM135" s="336"/>
      <c r="IKN135" s="336"/>
      <c r="IKO135" s="336"/>
      <c r="IKP135" s="336"/>
      <c r="IKQ135" s="336"/>
      <c r="IKR135" s="336"/>
      <c r="IKS135" s="336"/>
      <c r="IKT135" s="336"/>
      <c r="IKU135" s="336"/>
      <c r="IKV135" s="171"/>
      <c r="IKW135" s="336"/>
      <c r="IKX135" s="336"/>
      <c r="IKY135" s="336"/>
      <c r="IKZ135" s="336"/>
      <c r="ILA135" s="336"/>
      <c r="ILB135" s="336"/>
      <c r="ILC135" s="336"/>
      <c r="ILD135" s="336"/>
      <c r="ILE135" s="336"/>
      <c r="ILF135" s="336"/>
      <c r="ILG135" s="171"/>
      <c r="ILH135" s="336"/>
      <c r="ILI135" s="336"/>
      <c r="ILJ135" s="336"/>
      <c r="ILK135" s="336"/>
      <c r="ILL135" s="336"/>
      <c r="ILM135" s="336"/>
      <c r="ILN135" s="336"/>
      <c r="ILO135" s="336"/>
      <c r="ILP135" s="336"/>
      <c r="ILQ135" s="336"/>
      <c r="ILR135" s="171"/>
      <c r="ILS135" s="336"/>
      <c r="ILT135" s="336"/>
      <c r="ILU135" s="336"/>
      <c r="ILV135" s="336"/>
      <c r="ILW135" s="336"/>
      <c r="ILX135" s="336"/>
      <c r="ILY135" s="336"/>
      <c r="ILZ135" s="336"/>
      <c r="IMA135" s="336"/>
      <c r="IMB135" s="336"/>
      <c r="IMC135" s="171"/>
      <c r="IMD135" s="336"/>
      <c r="IME135" s="336"/>
      <c r="IMF135" s="336"/>
      <c r="IMG135" s="336"/>
      <c r="IMH135" s="336"/>
      <c r="IMI135" s="336"/>
      <c r="IMJ135" s="336"/>
      <c r="IMK135" s="336"/>
      <c r="IML135" s="336"/>
      <c r="IMM135" s="336"/>
      <c r="IMN135" s="171"/>
      <c r="IMO135" s="336"/>
      <c r="IMP135" s="336"/>
      <c r="IMQ135" s="336"/>
      <c r="IMR135" s="336"/>
      <c r="IMS135" s="336"/>
      <c r="IMT135" s="336"/>
      <c r="IMU135" s="336"/>
      <c r="IMV135" s="336"/>
      <c r="IMW135" s="336"/>
      <c r="IMX135" s="336"/>
      <c r="IMY135" s="171"/>
      <c r="IMZ135" s="336"/>
      <c r="INA135" s="336"/>
      <c r="INB135" s="336"/>
      <c r="INC135" s="336"/>
      <c r="IND135" s="336"/>
      <c r="INE135" s="336"/>
      <c r="INF135" s="336"/>
      <c r="ING135" s="336"/>
      <c r="INH135" s="336"/>
      <c r="INI135" s="336"/>
      <c r="INJ135" s="171"/>
      <c r="INK135" s="336"/>
      <c r="INL135" s="336"/>
      <c r="INM135" s="336"/>
      <c r="INN135" s="336"/>
      <c r="INO135" s="336"/>
      <c r="INP135" s="336"/>
      <c r="INQ135" s="336"/>
      <c r="INR135" s="336"/>
      <c r="INS135" s="336"/>
      <c r="INT135" s="336"/>
      <c r="INU135" s="171"/>
      <c r="INV135" s="336"/>
      <c r="INW135" s="336"/>
      <c r="INX135" s="336"/>
      <c r="INY135" s="336"/>
      <c r="INZ135" s="336"/>
      <c r="IOA135" s="336"/>
      <c r="IOB135" s="336"/>
      <c r="IOC135" s="336"/>
      <c r="IOD135" s="336"/>
      <c r="IOE135" s="336"/>
      <c r="IOF135" s="171"/>
      <c r="IOG135" s="336"/>
      <c r="IOH135" s="336"/>
      <c r="IOI135" s="336"/>
      <c r="IOJ135" s="336"/>
      <c r="IOK135" s="336"/>
      <c r="IOL135" s="336"/>
      <c r="IOM135" s="336"/>
      <c r="ION135" s="336"/>
      <c r="IOO135" s="336"/>
      <c r="IOP135" s="336"/>
      <c r="IOQ135" s="171"/>
      <c r="IOR135" s="336"/>
      <c r="IOS135" s="336"/>
      <c r="IOT135" s="336"/>
      <c r="IOU135" s="336"/>
      <c r="IOV135" s="336"/>
      <c r="IOW135" s="336"/>
      <c r="IOX135" s="336"/>
      <c r="IOY135" s="336"/>
      <c r="IOZ135" s="336"/>
      <c r="IPA135" s="336"/>
      <c r="IPB135" s="171"/>
      <c r="IPC135" s="336"/>
      <c r="IPD135" s="336"/>
      <c r="IPE135" s="336"/>
      <c r="IPF135" s="336"/>
      <c r="IPG135" s="336"/>
      <c r="IPH135" s="336"/>
      <c r="IPI135" s="336"/>
      <c r="IPJ135" s="336"/>
      <c r="IPK135" s="336"/>
      <c r="IPL135" s="336"/>
      <c r="IPM135" s="171"/>
      <c r="IPN135" s="336"/>
      <c r="IPO135" s="336"/>
      <c r="IPP135" s="336"/>
      <c r="IPQ135" s="336"/>
      <c r="IPR135" s="336"/>
      <c r="IPS135" s="336"/>
      <c r="IPT135" s="336"/>
      <c r="IPU135" s="336"/>
      <c r="IPV135" s="336"/>
      <c r="IPW135" s="336"/>
      <c r="IPX135" s="171"/>
      <c r="IPY135" s="336"/>
      <c r="IPZ135" s="336"/>
      <c r="IQA135" s="336"/>
      <c r="IQB135" s="336"/>
      <c r="IQC135" s="336"/>
      <c r="IQD135" s="336"/>
      <c r="IQE135" s="336"/>
      <c r="IQF135" s="336"/>
      <c r="IQG135" s="336"/>
      <c r="IQH135" s="336"/>
      <c r="IQI135" s="171"/>
      <c r="IQJ135" s="336"/>
      <c r="IQK135" s="336"/>
      <c r="IQL135" s="336"/>
      <c r="IQM135" s="336"/>
      <c r="IQN135" s="336"/>
      <c r="IQO135" s="336"/>
      <c r="IQP135" s="336"/>
      <c r="IQQ135" s="336"/>
      <c r="IQR135" s="336"/>
      <c r="IQS135" s="336"/>
      <c r="IQT135" s="171"/>
      <c r="IQU135" s="336"/>
      <c r="IQV135" s="336"/>
      <c r="IQW135" s="336"/>
      <c r="IQX135" s="336"/>
      <c r="IQY135" s="336"/>
      <c r="IQZ135" s="336"/>
      <c r="IRA135" s="336"/>
      <c r="IRB135" s="336"/>
      <c r="IRC135" s="336"/>
      <c r="IRD135" s="336"/>
      <c r="IRE135" s="171"/>
      <c r="IRF135" s="336"/>
      <c r="IRG135" s="336"/>
      <c r="IRH135" s="336"/>
      <c r="IRI135" s="336"/>
      <c r="IRJ135" s="336"/>
      <c r="IRK135" s="336"/>
      <c r="IRL135" s="336"/>
      <c r="IRM135" s="336"/>
      <c r="IRN135" s="336"/>
      <c r="IRO135" s="336"/>
      <c r="IRP135" s="171"/>
      <c r="IRQ135" s="336"/>
      <c r="IRR135" s="336"/>
      <c r="IRS135" s="336"/>
      <c r="IRT135" s="336"/>
      <c r="IRU135" s="336"/>
      <c r="IRV135" s="336"/>
      <c r="IRW135" s="336"/>
      <c r="IRX135" s="336"/>
      <c r="IRY135" s="336"/>
      <c r="IRZ135" s="336"/>
      <c r="ISA135" s="171"/>
      <c r="ISB135" s="336"/>
      <c r="ISC135" s="336"/>
      <c r="ISD135" s="336"/>
      <c r="ISE135" s="336"/>
      <c r="ISF135" s="336"/>
      <c r="ISG135" s="336"/>
      <c r="ISH135" s="336"/>
      <c r="ISI135" s="336"/>
      <c r="ISJ135" s="336"/>
      <c r="ISK135" s="336"/>
      <c r="ISL135" s="171"/>
      <c r="ISM135" s="336"/>
      <c r="ISN135" s="336"/>
      <c r="ISO135" s="336"/>
      <c r="ISP135" s="336"/>
      <c r="ISQ135" s="336"/>
      <c r="ISR135" s="336"/>
      <c r="ISS135" s="336"/>
      <c r="IST135" s="336"/>
      <c r="ISU135" s="336"/>
      <c r="ISV135" s="336"/>
      <c r="ISW135" s="171"/>
      <c r="ISX135" s="336"/>
      <c r="ISY135" s="336"/>
      <c r="ISZ135" s="336"/>
      <c r="ITA135" s="336"/>
      <c r="ITB135" s="336"/>
      <c r="ITC135" s="336"/>
      <c r="ITD135" s="336"/>
      <c r="ITE135" s="336"/>
      <c r="ITF135" s="336"/>
      <c r="ITG135" s="336"/>
      <c r="ITH135" s="171"/>
      <c r="ITI135" s="336"/>
      <c r="ITJ135" s="336"/>
      <c r="ITK135" s="336"/>
      <c r="ITL135" s="336"/>
      <c r="ITM135" s="336"/>
      <c r="ITN135" s="336"/>
      <c r="ITO135" s="336"/>
      <c r="ITP135" s="336"/>
      <c r="ITQ135" s="336"/>
      <c r="ITR135" s="336"/>
      <c r="ITS135" s="171"/>
      <c r="ITT135" s="336"/>
      <c r="ITU135" s="336"/>
      <c r="ITV135" s="336"/>
      <c r="ITW135" s="336"/>
      <c r="ITX135" s="336"/>
      <c r="ITY135" s="336"/>
      <c r="ITZ135" s="336"/>
      <c r="IUA135" s="336"/>
      <c r="IUB135" s="336"/>
      <c r="IUC135" s="336"/>
      <c r="IUD135" s="171"/>
      <c r="IUE135" s="336"/>
      <c r="IUF135" s="336"/>
      <c r="IUG135" s="336"/>
      <c r="IUH135" s="336"/>
      <c r="IUI135" s="336"/>
      <c r="IUJ135" s="336"/>
      <c r="IUK135" s="336"/>
      <c r="IUL135" s="336"/>
      <c r="IUM135" s="336"/>
      <c r="IUN135" s="336"/>
      <c r="IUO135" s="171"/>
      <c r="IUP135" s="336"/>
      <c r="IUQ135" s="336"/>
      <c r="IUR135" s="336"/>
      <c r="IUS135" s="336"/>
      <c r="IUT135" s="336"/>
      <c r="IUU135" s="336"/>
      <c r="IUV135" s="336"/>
      <c r="IUW135" s="336"/>
      <c r="IUX135" s="336"/>
      <c r="IUY135" s="336"/>
      <c r="IUZ135" s="171"/>
      <c r="IVA135" s="336"/>
      <c r="IVB135" s="336"/>
      <c r="IVC135" s="336"/>
      <c r="IVD135" s="336"/>
      <c r="IVE135" s="336"/>
      <c r="IVF135" s="336"/>
      <c r="IVG135" s="336"/>
      <c r="IVH135" s="336"/>
      <c r="IVI135" s="336"/>
      <c r="IVJ135" s="336"/>
      <c r="IVK135" s="171"/>
      <c r="IVL135" s="336"/>
      <c r="IVM135" s="336"/>
      <c r="IVN135" s="336"/>
      <c r="IVO135" s="336"/>
      <c r="IVP135" s="336"/>
      <c r="IVQ135" s="336"/>
      <c r="IVR135" s="336"/>
      <c r="IVS135" s="336"/>
      <c r="IVT135" s="336"/>
      <c r="IVU135" s="336"/>
      <c r="IVV135" s="171"/>
      <c r="IVW135" s="336"/>
      <c r="IVX135" s="336"/>
      <c r="IVY135" s="336"/>
      <c r="IVZ135" s="336"/>
      <c r="IWA135" s="336"/>
      <c r="IWB135" s="336"/>
      <c r="IWC135" s="336"/>
      <c r="IWD135" s="336"/>
      <c r="IWE135" s="336"/>
      <c r="IWF135" s="336"/>
      <c r="IWG135" s="171"/>
      <c r="IWH135" s="336"/>
      <c r="IWI135" s="336"/>
      <c r="IWJ135" s="336"/>
      <c r="IWK135" s="336"/>
      <c r="IWL135" s="336"/>
      <c r="IWM135" s="336"/>
      <c r="IWN135" s="336"/>
      <c r="IWO135" s="336"/>
      <c r="IWP135" s="336"/>
      <c r="IWQ135" s="336"/>
      <c r="IWR135" s="171"/>
      <c r="IWS135" s="336"/>
      <c r="IWT135" s="336"/>
      <c r="IWU135" s="336"/>
      <c r="IWV135" s="336"/>
      <c r="IWW135" s="336"/>
      <c r="IWX135" s="336"/>
      <c r="IWY135" s="336"/>
      <c r="IWZ135" s="336"/>
      <c r="IXA135" s="336"/>
      <c r="IXB135" s="336"/>
      <c r="IXC135" s="171"/>
      <c r="IXD135" s="336"/>
      <c r="IXE135" s="336"/>
      <c r="IXF135" s="336"/>
      <c r="IXG135" s="336"/>
      <c r="IXH135" s="336"/>
      <c r="IXI135" s="336"/>
      <c r="IXJ135" s="336"/>
      <c r="IXK135" s="336"/>
      <c r="IXL135" s="336"/>
      <c r="IXM135" s="336"/>
      <c r="IXN135" s="171"/>
      <c r="IXO135" s="336"/>
      <c r="IXP135" s="336"/>
      <c r="IXQ135" s="336"/>
      <c r="IXR135" s="336"/>
      <c r="IXS135" s="336"/>
      <c r="IXT135" s="336"/>
      <c r="IXU135" s="336"/>
      <c r="IXV135" s="336"/>
      <c r="IXW135" s="336"/>
      <c r="IXX135" s="336"/>
      <c r="IXY135" s="171"/>
      <c r="IXZ135" s="336"/>
      <c r="IYA135" s="336"/>
      <c r="IYB135" s="336"/>
      <c r="IYC135" s="336"/>
      <c r="IYD135" s="336"/>
      <c r="IYE135" s="336"/>
      <c r="IYF135" s="336"/>
      <c r="IYG135" s="336"/>
      <c r="IYH135" s="336"/>
      <c r="IYI135" s="336"/>
      <c r="IYJ135" s="171"/>
      <c r="IYK135" s="336"/>
      <c r="IYL135" s="336"/>
      <c r="IYM135" s="336"/>
      <c r="IYN135" s="336"/>
      <c r="IYO135" s="336"/>
      <c r="IYP135" s="336"/>
      <c r="IYQ135" s="336"/>
      <c r="IYR135" s="336"/>
      <c r="IYS135" s="336"/>
      <c r="IYT135" s="336"/>
      <c r="IYU135" s="171"/>
      <c r="IYV135" s="336"/>
      <c r="IYW135" s="336"/>
      <c r="IYX135" s="336"/>
      <c r="IYY135" s="336"/>
      <c r="IYZ135" s="336"/>
      <c r="IZA135" s="336"/>
      <c r="IZB135" s="336"/>
      <c r="IZC135" s="336"/>
      <c r="IZD135" s="336"/>
      <c r="IZE135" s="336"/>
      <c r="IZF135" s="171"/>
      <c r="IZG135" s="336"/>
      <c r="IZH135" s="336"/>
      <c r="IZI135" s="336"/>
      <c r="IZJ135" s="336"/>
      <c r="IZK135" s="336"/>
      <c r="IZL135" s="336"/>
      <c r="IZM135" s="336"/>
      <c r="IZN135" s="336"/>
      <c r="IZO135" s="336"/>
      <c r="IZP135" s="336"/>
      <c r="IZQ135" s="171"/>
      <c r="IZR135" s="336"/>
      <c r="IZS135" s="336"/>
      <c r="IZT135" s="336"/>
      <c r="IZU135" s="336"/>
      <c r="IZV135" s="336"/>
      <c r="IZW135" s="336"/>
      <c r="IZX135" s="336"/>
      <c r="IZY135" s="336"/>
      <c r="IZZ135" s="336"/>
      <c r="JAA135" s="336"/>
      <c r="JAB135" s="171"/>
      <c r="JAC135" s="336"/>
      <c r="JAD135" s="336"/>
      <c r="JAE135" s="336"/>
      <c r="JAF135" s="336"/>
      <c r="JAG135" s="336"/>
      <c r="JAH135" s="336"/>
      <c r="JAI135" s="336"/>
      <c r="JAJ135" s="336"/>
      <c r="JAK135" s="336"/>
      <c r="JAL135" s="336"/>
      <c r="JAM135" s="171"/>
      <c r="JAN135" s="336"/>
      <c r="JAO135" s="336"/>
      <c r="JAP135" s="336"/>
      <c r="JAQ135" s="336"/>
      <c r="JAR135" s="336"/>
      <c r="JAS135" s="336"/>
      <c r="JAT135" s="336"/>
      <c r="JAU135" s="336"/>
      <c r="JAV135" s="336"/>
      <c r="JAW135" s="336"/>
      <c r="JAX135" s="171"/>
      <c r="JAY135" s="336"/>
      <c r="JAZ135" s="336"/>
      <c r="JBA135" s="336"/>
      <c r="JBB135" s="336"/>
      <c r="JBC135" s="336"/>
      <c r="JBD135" s="336"/>
      <c r="JBE135" s="336"/>
      <c r="JBF135" s="336"/>
      <c r="JBG135" s="336"/>
      <c r="JBH135" s="336"/>
      <c r="JBI135" s="171"/>
      <c r="JBJ135" s="336"/>
      <c r="JBK135" s="336"/>
      <c r="JBL135" s="336"/>
      <c r="JBM135" s="336"/>
      <c r="JBN135" s="336"/>
      <c r="JBO135" s="336"/>
      <c r="JBP135" s="336"/>
      <c r="JBQ135" s="336"/>
      <c r="JBR135" s="336"/>
      <c r="JBS135" s="336"/>
      <c r="JBT135" s="171"/>
      <c r="JBU135" s="336"/>
      <c r="JBV135" s="336"/>
      <c r="JBW135" s="336"/>
      <c r="JBX135" s="336"/>
      <c r="JBY135" s="336"/>
      <c r="JBZ135" s="336"/>
      <c r="JCA135" s="336"/>
      <c r="JCB135" s="336"/>
      <c r="JCC135" s="336"/>
      <c r="JCD135" s="336"/>
      <c r="JCE135" s="171"/>
      <c r="JCF135" s="336"/>
      <c r="JCG135" s="336"/>
      <c r="JCH135" s="336"/>
      <c r="JCI135" s="336"/>
      <c r="JCJ135" s="336"/>
      <c r="JCK135" s="336"/>
      <c r="JCL135" s="336"/>
      <c r="JCM135" s="336"/>
      <c r="JCN135" s="336"/>
      <c r="JCO135" s="336"/>
      <c r="JCP135" s="171"/>
      <c r="JCQ135" s="336"/>
      <c r="JCR135" s="336"/>
      <c r="JCS135" s="336"/>
      <c r="JCT135" s="336"/>
      <c r="JCU135" s="336"/>
      <c r="JCV135" s="336"/>
      <c r="JCW135" s="336"/>
      <c r="JCX135" s="336"/>
      <c r="JCY135" s="336"/>
      <c r="JCZ135" s="336"/>
      <c r="JDA135" s="171"/>
      <c r="JDB135" s="336"/>
      <c r="JDC135" s="336"/>
      <c r="JDD135" s="336"/>
      <c r="JDE135" s="336"/>
      <c r="JDF135" s="336"/>
      <c r="JDG135" s="336"/>
      <c r="JDH135" s="336"/>
      <c r="JDI135" s="336"/>
      <c r="JDJ135" s="336"/>
      <c r="JDK135" s="336"/>
      <c r="JDL135" s="171"/>
      <c r="JDM135" s="336"/>
      <c r="JDN135" s="336"/>
      <c r="JDO135" s="336"/>
      <c r="JDP135" s="336"/>
      <c r="JDQ135" s="336"/>
      <c r="JDR135" s="336"/>
      <c r="JDS135" s="336"/>
      <c r="JDT135" s="336"/>
      <c r="JDU135" s="336"/>
      <c r="JDV135" s="336"/>
      <c r="JDW135" s="171"/>
      <c r="JDX135" s="336"/>
      <c r="JDY135" s="336"/>
      <c r="JDZ135" s="336"/>
      <c r="JEA135" s="336"/>
      <c r="JEB135" s="336"/>
      <c r="JEC135" s="336"/>
      <c r="JED135" s="336"/>
      <c r="JEE135" s="336"/>
      <c r="JEF135" s="336"/>
      <c r="JEG135" s="336"/>
      <c r="JEH135" s="171"/>
      <c r="JEI135" s="336"/>
      <c r="JEJ135" s="336"/>
      <c r="JEK135" s="336"/>
      <c r="JEL135" s="336"/>
      <c r="JEM135" s="336"/>
      <c r="JEN135" s="336"/>
      <c r="JEO135" s="336"/>
      <c r="JEP135" s="336"/>
      <c r="JEQ135" s="336"/>
      <c r="JER135" s="336"/>
      <c r="JES135" s="171"/>
      <c r="JET135" s="336"/>
      <c r="JEU135" s="336"/>
      <c r="JEV135" s="336"/>
      <c r="JEW135" s="336"/>
      <c r="JEX135" s="336"/>
      <c r="JEY135" s="336"/>
      <c r="JEZ135" s="336"/>
      <c r="JFA135" s="336"/>
      <c r="JFB135" s="336"/>
      <c r="JFC135" s="336"/>
      <c r="JFD135" s="171"/>
      <c r="JFE135" s="336"/>
      <c r="JFF135" s="336"/>
      <c r="JFG135" s="336"/>
      <c r="JFH135" s="336"/>
      <c r="JFI135" s="336"/>
      <c r="JFJ135" s="336"/>
      <c r="JFK135" s="336"/>
      <c r="JFL135" s="336"/>
      <c r="JFM135" s="336"/>
      <c r="JFN135" s="336"/>
      <c r="JFO135" s="171"/>
      <c r="JFP135" s="336"/>
      <c r="JFQ135" s="336"/>
      <c r="JFR135" s="336"/>
      <c r="JFS135" s="336"/>
      <c r="JFT135" s="336"/>
      <c r="JFU135" s="336"/>
      <c r="JFV135" s="336"/>
      <c r="JFW135" s="336"/>
      <c r="JFX135" s="336"/>
      <c r="JFY135" s="336"/>
      <c r="JFZ135" s="171"/>
      <c r="JGA135" s="336"/>
      <c r="JGB135" s="336"/>
      <c r="JGC135" s="336"/>
      <c r="JGD135" s="336"/>
      <c r="JGE135" s="336"/>
      <c r="JGF135" s="336"/>
      <c r="JGG135" s="336"/>
      <c r="JGH135" s="336"/>
      <c r="JGI135" s="336"/>
      <c r="JGJ135" s="336"/>
      <c r="JGK135" s="171"/>
      <c r="JGL135" s="336"/>
      <c r="JGM135" s="336"/>
      <c r="JGN135" s="336"/>
      <c r="JGO135" s="336"/>
      <c r="JGP135" s="336"/>
      <c r="JGQ135" s="336"/>
      <c r="JGR135" s="336"/>
      <c r="JGS135" s="336"/>
      <c r="JGT135" s="336"/>
      <c r="JGU135" s="336"/>
      <c r="JGV135" s="171"/>
      <c r="JGW135" s="336"/>
      <c r="JGX135" s="336"/>
      <c r="JGY135" s="336"/>
      <c r="JGZ135" s="336"/>
      <c r="JHA135" s="336"/>
      <c r="JHB135" s="336"/>
      <c r="JHC135" s="336"/>
      <c r="JHD135" s="336"/>
      <c r="JHE135" s="336"/>
      <c r="JHF135" s="336"/>
      <c r="JHG135" s="171"/>
      <c r="JHH135" s="336"/>
      <c r="JHI135" s="336"/>
      <c r="JHJ135" s="336"/>
      <c r="JHK135" s="336"/>
      <c r="JHL135" s="336"/>
      <c r="JHM135" s="336"/>
      <c r="JHN135" s="336"/>
      <c r="JHO135" s="336"/>
      <c r="JHP135" s="336"/>
      <c r="JHQ135" s="336"/>
      <c r="JHR135" s="171"/>
      <c r="JHS135" s="336"/>
      <c r="JHT135" s="336"/>
      <c r="JHU135" s="336"/>
      <c r="JHV135" s="336"/>
      <c r="JHW135" s="336"/>
      <c r="JHX135" s="336"/>
      <c r="JHY135" s="336"/>
      <c r="JHZ135" s="336"/>
      <c r="JIA135" s="336"/>
      <c r="JIB135" s="336"/>
      <c r="JIC135" s="171"/>
      <c r="JID135" s="336"/>
      <c r="JIE135" s="336"/>
      <c r="JIF135" s="336"/>
      <c r="JIG135" s="336"/>
      <c r="JIH135" s="336"/>
      <c r="JII135" s="336"/>
      <c r="JIJ135" s="336"/>
      <c r="JIK135" s="336"/>
      <c r="JIL135" s="336"/>
      <c r="JIM135" s="336"/>
      <c r="JIN135" s="171"/>
      <c r="JIO135" s="336"/>
      <c r="JIP135" s="336"/>
      <c r="JIQ135" s="336"/>
      <c r="JIR135" s="336"/>
      <c r="JIS135" s="336"/>
      <c r="JIT135" s="336"/>
      <c r="JIU135" s="336"/>
      <c r="JIV135" s="336"/>
      <c r="JIW135" s="336"/>
      <c r="JIX135" s="336"/>
      <c r="JIY135" s="171"/>
      <c r="JIZ135" s="336"/>
      <c r="JJA135" s="336"/>
      <c r="JJB135" s="336"/>
      <c r="JJC135" s="336"/>
      <c r="JJD135" s="336"/>
      <c r="JJE135" s="336"/>
      <c r="JJF135" s="336"/>
      <c r="JJG135" s="336"/>
      <c r="JJH135" s="336"/>
      <c r="JJI135" s="336"/>
      <c r="JJJ135" s="171"/>
      <c r="JJK135" s="336"/>
      <c r="JJL135" s="336"/>
      <c r="JJM135" s="336"/>
      <c r="JJN135" s="336"/>
      <c r="JJO135" s="336"/>
      <c r="JJP135" s="336"/>
      <c r="JJQ135" s="336"/>
      <c r="JJR135" s="336"/>
      <c r="JJS135" s="336"/>
      <c r="JJT135" s="336"/>
      <c r="JJU135" s="171"/>
      <c r="JJV135" s="336"/>
      <c r="JJW135" s="336"/>
      <c r="JJX135" s="336"/>
      <c r="JJY135" s="336"/>
      <c r="JJZ135" s="336"/>
      <c r="JKA135" s="336"/>
      <c r="JKB135" s="336"/>
      <c r="JKC135" s="336"/>
      <c r="JKD135" s="336"/>
      <c r="JKE135" s="336"/>
      <c r="JKF135" s="171"/>
      <c r="JKG135" s="336"/>
      <c r="JKH135" s="336"/>
      <c r="JKI135" s="336"/>
      <c r="JKJ135" s="336"/>
      <c r="JKK135" s="336"/>
      <c r="JKL135" s="336"/>
      <c r="JKM135" s="336"/>
      <c r="JKN135" s="336"/>
      <c r="JKO135" s="336"/>
      <c r="JKP135" s="336"/>
      <c r="JKQ135" s="171"/>
      <c r="JKR135" s="336"/>
      <c r="JKS135" s="336"/>
      <c r="JKT135" s="336"/>
      <c r="JKU135" s="336"/>
      <c r="JKV135" s="336"/>
      <c r="JKW135" s="336"/>
      <c r="JKX135" s="336"/>
      <c r="JKY135" s="336"/>
      <c r="JKZ135" s="336"/>
      <c r="JLA135" s="336"/>
      <c r="JLB135" s="171"/>
      <c r="JLC135" s="336"/>
      <c r="JLD135" s="336"/>
      <c r="JLE135" s="336"/>
      <c r="JLF135" s="336"/>
      <c r="JLG135" s="336"/>
      <c r="JLH135" s="336"/>
      <c r="JLI135" s="336"/>
      <c r="JLJ135" s="336"/>
      <c r="JLK135" s="336"/>
      <c r="JLL135" s="336"/>
      <c r="JLM135" s="171"/>
      <c r="JLN135" s="336"/>
      <c r="JLO135" s="336"/>
      <c r="JLP135" s="336"/>
      <c r="JLQ135" s="336"/>
      <c r="JLR135" s="336"/>
      <c r="JLS135" s="336"/>
      <c r="JLT135" s="336"/>
      <c r="JLU135" s="336"/>
      <c r="JLV135" s="336"/>
      <c r="JLW135" s="336"/>
      <c r="JLX135" s="171"/>
      <c r="JLY135" s="336"/>
      <c r="JLZ135" s="336"/>
      <c r="JMA135" s="336"/>
      <c r="JMB135" s="336"/>
      <c r="JMC135" s="336"/>
      <c r="JMD135" s="336"/>
      <c r="JME135" s="336"/>
      <c r="JMF135" s="336"/>
      <c r="JMG135" s="336"/>
      <c r="JMH135" s="336"/>
      <c r="JMI135" s="171"/>
      <c r="JMJ135" s="336"/>
      <c r="JMK135" s="336"/>
      <c r="JML135" s="336"/>
      <c r="JMM135" s="336"/>
      <c r="JMN135" s="336"/>
      <c r="JMO135" s="336"/>
      <c r="JMP135" s="336"/>
      <c r="JMQ135" s="336"/>
      <c r="JMR135" s="336"/>
      <c r="JMS135" s="336"/>
      <c r="JMT135" s="171"/>
      <c r="JMU135" s="336"/>
      <c r="JMV135" s="336"/>
      <c r="JMW135" s="336"/>
      <c r="JMX135" s="336"/>
      <c r="JMY135" s="336"/>
      <c r="JMZ135" s="336"/>
      <c r="JNA135" s="336"/>
      <c r="JNB135" s="336"/>
      <c r="JNC135" s="336"/>
      <c r="JND135" s="336"/>
      <c r="JNE135" s="171"/>
      <c r="JNF135" s="336"/>
      <c r="JNG135" s="336"/>
      <c r="JNH135" s="336"/>
      <c r="JNI135" s="336"/>
      <c r="JNJ135" s="336"/>
      <c r="JNK135" s="336"/>
      <c r="JNL135" s="336"/>
      <c r="JNM135" s="336"/>
      <c r="JNN135" s="336"/>
      <c r="JNO135" s="336"/>
      <c r="JNP135" s="171"/>
      <c r="JNQ135" s="336"/>
      <c r="JNR135" s="336"/>
      <c r="JNS135" s="336"/>
      <c r="JNT135" s="336"/>
      <c r="JNU135" s="336"/>
      <c r="JNV135" s="336"/>
      <c r="JNW135" s="336"/>
      <c r="JNX135" s="336"/>
      <c r="JNY135" s="336"/>
      <c r="JNZ135" s="336"/>
      <c r="JOA135" s="171"/>
      <c r="JOB135" s="336"/>
      <c r="JOC135" s="336"/>
      <c r="JOD135" s="336"/>
      <c r="JOE135" s="336"/>
      <c r="JOF135" s="336"/>
      <c r="JOG135" s="336"/>
      <c r="JOH135" s="336"/>
      <c r="JOI135" s="336"/>
      <c r="JOJ135" s="336"/>
      <c r="JOK135" s="336"/>
      <c r="JOL135" s="171"/>
      <c r="JOM135" s="336"/>
      <c r="JON135" s="336"/>
      <c r="JOO135" s="336"/>
      <c r="JOP135" s="336"/>
      <c r="JOQ135" s="336"/>
      <c r="JOR135" s="336"/>
      <c r="JOS135" s="336"/>
      <c r="JOT135" s="336"/>
      <c r="JOU135" s="336"/>
      <c r="JOV135" s="336"/>
      <c r="JOW135" s="171"/>
      <c r="JOX135" s="336"/>
      <c r="JOY135" s="336"/>
      <c r="JOZ135" s="336"/>
      <c r="JPA135" s="336"/>
      <c r="JPB135" s="336"/>
      <c r="JPC135" s="336"/>
      <c r="JPD135" s="336"/>
      <c r="JPE135" s="336"/>
      <c r="JPF135" s="336"/>
      <c r="JPG135" s="336"/>
      <c r="JPH135" s="171"/>
      <c r="JPI135" s="336"/>
      <c r="JPJ135" s="336"/>
      <c r="JPK135" s="336"/>
      <c r="JPL135" s="336"/>
      <c r="JPM135" s="336"/>
      <c r="JPN135" s="336"/>
      <c r="JPO135" s="336"/>
      <c r="JPP135" s="336"/>
      <c r="JPQ135" s="336"/>
      <c r="JPR135" s="336"/>
      <c r="JPS135" s="171"/>
      <c r="JPT135" s="336"/>
      <c r="JPU135" s="336"/>
      <c r="JPV135" s="336"/>
      <c r="JPW135" s="336"/>
      <c r="JPX135" s="336"/>
      <c r="JPY135" s="336"/>
      <c r="JPZ135" s="336"/>
      <c r="JQA135" s="336"/>
      <c r="JQB135" s="336"/>
      <c r="JQC135" s="336"/>
      <c r="JQD135" s="171"/>
      <c r="JQE135" s="336"/>
      <c r="JQF135" s="336"/>
      <c r="JQG135" s="336"/>
      <c r="JQH135" s="336"/>
      <c r="JQI135" s="336"/>
      <c r="JQJ135" s="336"/>
      <c r="JQK135" s="336"/>
      <c r="JQL135" s="336"/>
      <c r="JQM135" s="336"/>
      <c r="JQN135" s="336"/>
      <c r="JQO135" s="171"/>
      <c r="JQP135" s="336"/>
      <c r="JQQ135" s="336"/>
      <c r="JQR135" s="336"/>
      <c r="JQS135" s="336"/>
      <c r="JQT135" s="336"/>
      <c r="JQU135" s="336"/>
      <c r="JQV135" s="336"/>
      <c r="JQW135" s="336"/>
      <c r="JQX135" s="336"/>
      <c r="JQY135" s="336"/>
      <c r="JQZ135" s="171"/>
      <c r="JRA135" s="336"/>
      <c r="JRB135" s="336"/>
      <c r="JRC135" s="336"/>
      <c r="JRD135" s="336"/>
      <c r="JRE135" s="336"/>
      <c r="JRF135" s="336"/>
      <c r="JRG135" s="336"/>
      <c r="JRH135" s="336"/>
      <c r="JRI135" s="336"/>
      <c r="JRJ135" s="336"/>
      <c r="JRK135" s="171"/>
      <c r="JRL135" s="336"/>
      <c r="JRM135" s="336"/>
      <c r="JRN135" s="336"/>
      <c r="JRO135" s="336"/>
      <c r="JRP135" s="336"/>
      <c r="JRQ135" s="336"/>
      <c r="JRR135" s="336"/>
      <c r="JRS135" s="336"/>
      <c r="JRT135" s="336"/>
      <c r="JRU135" s="336"/>
      <c r="JRV135" s="171"/>
      <c r="JRW135" s="336"/>
      <c r="JRX135" s="336"/>
      <c r="JRY135" s="336"/>
      <c r="JRZ135" s="336"/>
      <c r="JSA135" s="336"/>
      <c r="JSB135" s="336"/>
      <c r="JSC135" s="336"/>
      <c r="JSD135" s="336"/>
      <c r="JSE135" s="336"/>
      <c r="JSF135" s="336"/>
      <c r="JSG135" s="171"/>
      <c r="JSH135" s="336"/>
      <c r="JSI135" s="336"/>
      <c r="JSJ135" s="336"/>
      <c r="JSK135" s="336"/>
      <c r="JSL135" s="336"/>
      <c r="JSM135" s="336"/>
      <c r="JSN135" s="336"/>
      <c r="JSO135" s="336"/>
      <c r="JSP135" s="336"/>
      <c r="JSQ135" s="336"/>
      <c r="JSR135" s="171"/>
      <c r="JSS135" s="336"/>
      <c r="JST135" s="336"/>
      <c r="JSU135" s="336"/>
      <c r="JSV135" s="336"/>
      <c r="JSW135" s="336"/>
      <c r="JSX135" s="336"/>
      <c r="JSY135" s="336"/>
      <c r="JSZ135" s="336"/>
      <c r="JTA135" s="336"/>
      <c r="JTB135" s="336"/>
      <c r="JTC135" s="171"/>
      <c r="JTD135" s="336"/>
      <c r="JTE135" s="336"/>
      <c r="JTF135" s="336"/>
      <c r="JTG135" s="336"/>
      <c r="JTH135" s="336"/>
      <c r="JTI135" s="336"/>
      <c r="JTJ135" s="336"/>
      <c r="JTK135" s="336"/>
      <c r="JTL135" s="336"/>
      <c r="JTM135" s="336"/>
      <c r="JTN135" s="171"/>
      <c r="JTO135" s="336"/>
      <c r="JTP135" s="336"/>
      <c r="JTQ135" s="336"/>
      <c r="JTR135" s="336"/>
      <c r="JTS135" s="336"/>
      <c r="JTT135" s="336"/>
      <c r="JTU135" s="336"/>
      <c r="JTV135" s="336"/>
      <c r="JTW135" s="336"/>
      <c r="JTX135" s="336"/>
      <c r="JTY135" s="171"/>
      <c r="JTZ135" s="336"/>
      <c r="JUA135" s="336"/>
      <c r="JUB135" s="336"/>
      <c r="JUC135" s="336"/>
      <c r="JUD135" s="336"/>
      <c r="JUE135" s="336"/>
      <c r="JUF135" s="336"/>
      <c r="JUG135" s="336"/>
      <c r="JUH135" s="336"/>
      <c r="JUI135" s="336"/>
      <c r="JUJ135" s="171"/>
      <c r="JUK135" s="336"/>
      <c r="JUL135" s="336"/>
      <c r="JUM135" s="336"/>
      <c r="JUN135" s="336"/>
      <c r="JUO135" s="336"/>
      <c r="JUP135" s="336"/>
      <c r="JUQ135" s="336"/>
      <c r="JUR135" s="336"/>
      <c r="JUS135" s="336"/>
      <c r="JUT135" s="336"/>
      <c r="JUU135" s="171"/>
      <c r="JUV135" s="336"/>
      <c r="JUW135" s="336"/>
      <c r="JUX135" s="336"/>
      <c r="JUY135" s="336"/>
      <c r="JUZ135" s="336"/>
      <c r="JVA135" s="336"/>
      <c r="JVB135" s="336"/>
      <c r="JVC135" s="336"/>
      <c r="JVD135" s="336"/>
      <c r="JVE135" s="336"/>
      <c r="JVF135" s="171"/>
      <c r="JVG135" s="336"/>
      <c r="JVH135" s="336"/>
      <c r="JVI135" s="336"/>
      <c r="JVJ135" s="336"/>
      <c r="JVK135" s="336"/>
      <c r="JVL135" s="336"/>
      <c r="JVM135" s="336"/>
      <c r="JVN135" s="336"/>
      <c r="JVO135" s="336"/>
      <c r="JVP135" s="336"/>
      <c r="JVQ135" s="171"/>
      <c r="JVR135" s="336"/>
      <c r="JVS135" s="336"/>
      <c r="JVT135" s="336"/>
      <c r="JVU135" s="336"/>
      <c r="JVV135" s="336"/>
      <c r="JVW135" s="336"/>
      <c r="JVX135" s="336"/>
      <c r="JVY135" s="336"/>
      <c r="JVZ135" s="336"/>
      <c r="JWA135" s="336"/>
      <c r="JWB135" s="171"/>
      <c r="JWC135" s="336"/>
      <c r="JWD135" s="336"/>
      <c r="JWE135" s="336"/>
      <c r="JWF135" s="336"/>
      <c r="JWG135" s="336"/>
      <c r="JWH135" s="336"/>
      <c r="JWI135" s="336"/>
      <c r="JWJ135" s="336"/>
      <c r="JWK135" s="336"/>
      <c r="JWL135" s="336"/>
      <c r="JWM135" s="171"/>
      <c r="JWN135" s="336"/>
      <c r="JWO135" s="336"/>
      <c r="JWP135" s="336"/>
      <c r="JWQ135" s="336"/>
      <c r="JWR135" s="336"/>
      <c r="JWS135" s="336"/>
      <c r="JWT135" s="336"/>
      <c r="JWU135" s="336"/>
      <c r="JWV135" s="336"/>
      <c r="JWW135" s="336"/>
      <c r="JWX135" s="171"/>
      <c r="JWY135" s="336"/>
      <c r="JWZ135" s="336"/>
      <c r="JXA135" s="336"/>
      <c r="JXB135" s="336"/>
      <c r="JXC135" s="336"/>
      <c r="JXD135" s="336"/>
      <c r="JXE135" s="336"/>
      <c r="JXF135" s="336"/>
      <c r="JXG135" s="336"/>
      <c r="JXH135" s="336"/>
      <c r="JXI135" s="171"/>
      <c r="JXJ135" s="336"/>
      <c r="JXK135" s="336"/>
      <c r="JXL135" s="336"/>
      <c r="JXM135" s="336"/>
      <c r="JXN135" s="336"/>
      <c r="JXO135" s="336"/>
      <c r="JXP135" s="336"/>
      <c r="JXQ135" s="336"/>
      <c r="JXR135" s="336"/>
      <c r="JXS135" s="336"/>
      <c r="JXT135" s="171"/>
      <c r="JXU135" s="336"/>
      <c r="JXV135" s="336"/>
      <c r="JXW135" s="336"/>
      <c r="JXX135" s="336"/>
      <c r="JXY135" s="336"/>
      <c r="JXZ135" s="336"/>
      <c r="JYA135" s="336"/>
      <c r="JYB135" s="336"/>
      <c r="JYC135" s="336"/>
      <c r="JYD135" s="336"/>
      <c r="JYE135" s="171"/>
      <c r="JYF135" s="336"/>
      <c r="JYG135" s="336"/>
      <c r="JYH135" s="336"/>
      <c r="JYI135" s="336"/>
      <c r="JYJ135" s="336"/>
      <c r="JYK135" s="336"/>
      <c r="JYL135" s="336"/>
      <c r="JYM135" s="336"/>
      <c r="JYN135" s="336"/>
      <c r="JYO135" s="336"/>
      <c r="JYP135" s="171"/>
      <c r="JYQ135" s="336"/>
      <c r="JYR135" s="336"/>
      <c r="JYS135" s="336"/>
      <c r="JYT135" s="336"/>
      <c r="JYU135" s="336"/>
      <c r="JYV135" s="336"/>
      <c r="JYW135" s="336"/>
      <c r="JYX135" s="336"/>
      <c r="JYY135" s="336"/>
      <c r="JYZ135" s="336"/>
      <c r="JZA135" s="171"/>
      <c r="JZB135" s="336"/>
      <c r="JZC135" s="336"/>
      <c r="JZD135" s="336"/>
      <c r="JZE135" s="336"/>
      <c r="JZF135" s="336"/>
      <c r="JZG135" s="336"/>
      <c r="JZH135" s="336"/>
      <c r="JZI135" s="336"/>
      <c r="JZJ135" s="336"/>
      <c r="JZK135" s="336"/>
      <c r="JZL135" s="171"/>
      <c r="JZM135" s="336"/>
      <c r="JZN135" s="336"/>
      <c r="JZO135" s="336"/>
      <c r="JZP135" s="336"/>
      <c r="JZQ135" s="336"/>
      <c r="JZR135" s="336"/>
      <c r="JZS135" s="336"/>
      <c r="JZT135" s="336"/>
      <c r="JZU135" s="336"/>
      <c r="JZV135" s="336"/>
      <c r="JZW135" s="171"/>
      <c r="JZX135" s="336"/>
      <c r="JZY135" s="336"/>
      <c r="JZZ135" s="336"/>
      <c r="KAA135" s="336"/>
      <c r="KAB135" s="336"/>
      <c r="KAC135" s="336"/>
      <c r="KAD135" s="336"/>
      <c r="KAE135" s="336"/>
      <c r="KAF135" s="336"/>
      <c r="KAG135" s="336"/>
      <c r="KAH135" s="171"/>
      <c r="KAI135" s="336"/>
      <c r="KAJ135" s="336"/>
      <c r="KAK135" s="336"/>
      <c r="KAL135" s="336"/>
      <c r="KAM135" s="336"/>
      <c r="KAN135" s="336"/>
      <c r="KAO135" s="336"/>
      <c r="KAP135" s="336"/>
      <c r="KAQ135" s="336"/>
      <c r="KAR135" s="336"/>
      <c r="KAS135" s="171"/>
      <c r="KAT135" s="336"/>
      <c r="KAU135" s="336"/>
      <c r="KAV135" s="336"/>
      <c r="KAW135" s="336"/>
      <c r="KAX135" s="336"/>
      <c r="KAY135" s="336"/>
      <c r="KAZ135" s="336"/>
      <c r="KBA135" s="336"/>
      <c r="KBB135" s="336"/>
      <c r="KBC135" s="336"/>
      <c r="KBD135" s="171"/>
      <c r="KBE135" s="336"/>
      <c r="KBF135" s="336"/>
      <c r="KBG135" s="336"/>
      <c r="KBH135" s="336"/>
      <c r="KBI135" s="336"/>
      <c r="KBJ135" s="336"/>
      <c r="KBK135" s="336"/>
      <c r="KBL135" s="336"/>
      <c r="KBM135" s="336"/>
      <c r="KBN135" s="336"/>
      <c r="KBO135" s="171"/>
      <c r="KBP135" s="336"/>
      <c r="KBQ135" s="336"/>
      <c r="KBR135" s="336"/>
      <c r="KBS135" s="336"/>
      <c r="KBT135" s="336"/>
      <c r="KBU135" s="336"/>
      <c r="KBV135" s="336"/>
      <c r="KBW135" s="336"/>
      <c r="KBX135" s="336"/>
      <c r="KBY135" s="336"/>
      <c r="KBZ135" s="171"/>
      <c r="KCA135" s="336"/>
      <c r="KCB135" s="336"/>
      <c r="KCC135" s="336"/>
      <c r="KCD135" s="336"/>
      <c r="KCE135" s="336"/>
      <c r="KCF135" s="336"/>
      <c r="KCG135" s="336"/>
      <c r="KCH135" s="336"/>
      <c r="KCI135" s="336"/>
      <c r="KCJ135" s="336"/>
      <c r="KCK135" s="171"/>
      <c r="KCL135" s="336"/>
      <c r="KCM135" s="336"/>
      <c r="KCN135" s="336"/>
      <c r="KCO135" s="336"/>
      <c r="KCP135" s="336"/>
      <c r="KCQ135" s="336"/>
      <c r="KCR135" s="336"/>
      <c r="KCS135" s="336"/>
      <c r="KCT135" s="336"/>
      <c r="KCU135" s="336"/>
      <c r="KCV135" s="171"/>
      <c r="KCW135" s="336"/>
      <c r="KCX135" s="336"/>
      <c r="KCY135" s="336"/>
      <c r="KCZ135" s="336"/>
      <c r="KDA135" s="336"/>
      <c r="KDB135" s="336"/>
      <c r="KDC135" s="336"/>
      <c r="KDD135" s="336"/>
      <c r="KDE135" s="336"/>
      <c r="KDF135" s="336"/>
      <c r="KDG135" s="171"/>
      <c r="KDH135" s="336"/>
      <c r="KDI135" s="336"/>
      <c r="KDJ135" s="336"/>
      <c r="KDK135" s="336"/>
      <c r="KDL135" s="336"/>
      <c r="KDM135" s="336"/>
      <c r="KDN135" s="336"/>
      <c r="KDO135" s="336"/>
      <c r="KDP135" s="336"/>
      <c r="KDQ135" s="336"/>
      <c r="KDR135" s="171"/>
      <c r="KDS135" s="336"/>
      <c r="KDT135" s="336"/>
      <c r="KDU135" s="336"/>
      <c r="KDV135" s="336"/>
      <c r="KDW135" s="336"/>
      <c r="KDX135" s="336"/>
      <c r="KDY135" s="336"/>
      <c r="KDZ135" s="336"/>
      <c r="KEA135" s="336"/>
      <c r="KEB135" s="336"/>
      <c r="KEC135" s="171"/>
      <c r="KED135" s="336"/>
      <c r="KEE135" s="336"/>
      <c r="KEF135" s="336"/>
      <c r="KEG135" s="336"/>
      <c r="KEH135" s="336"/>
      <c r="KEI135" s="336"/>
      <c r="KEJ135" s="336"/>
      <c r="KEK135" s="336"/>
      <c r="KEL135" s="336"/>
      <c r="KEM135" s="336"/>
      <c r="KEN135" s="171"/>
      <c r="KEO135" s="336"/>
      <c r="KEP135" s="336"/>
      <c r="KEQ135" s="336"/>
      <c r="KER135" s="336"/>
      <c r="KES135" s="336"/>
      <c r="KET135" s="336"/>
      <c r="KEU135" s="336"/>
      <c r="KEV135" s="336"/>
      <c r="KEW135" s="336"/>
      <c r="KEX135" s="336"/>
      <c r="KEY135" s="171"/>
      <c r="KEZ135" s="336"/>
      <c r="KFA135" s="336"/>
      <c r="KFB135" s="336"/>
      <c r="KFC135" s="336"/>
      <c r="KFD135" s="336"/>
      <c r="KFE135" s="336"/>
      <c r="KFF135" s="336"/>
      <c r="KFG135" s="336"/>
      <c r="KFH135" s="336"/>
      <c r="KFI135" s="336"/>
      <c r="KFJ135" s="171"/>
      <c r="KFK135" s="336"/>
      <c r="KFL135" s="336"/>
      <c r="KFM135" s="336"/>
      <c r="KFN135" s="336"/>
      <c r="KFO135" s="336"/>
      <c r="KFP135" s="336"/>
      <c r="KFQ135" s="336"/>
      <c r="KFR135" s="336"/>
      <c r="KFS135" s="336"/>
      <c r="KFT135" s="336"/>
      <c r="KFU135" s="171"/>
      <c r="KFV135" s="336"/>
      <c r="KFW135" s="336"/>
      <c r="KFX135" s="336"/>
      <c r="KFY135" s="336"/>
      <c r="KFZ135" s="336"/>
      <c r="KGA135" s="336"/>
      <c r="KGB135" s="336"/>
      <c r="KGC135" s="336"/>
      <c r="KGD135" s="336"/>
      <c r="KGE135" s="336"/>
      <c r="KGF135" s="171"/>
      <c r="KGG135" s="336"/>
      <c r="KGH135" s="336"/>
      <c r="KGI135" s="336"/>
      <c r="KGJ135" s="336"/>
      <c r="KGK135" s="336"/>
      <c r="KGL135" s="336"/>
      <c r="KGM135" s="336"/>
      <c r="KGN135" s="336"/>
      <c r="KGO135" s="336"/>
      <c r="KGP135" s="336"/>
      <c r="KGQ135" s="171"/>
      <c r="KGR135" s="336"/>
      <c r="KGS135" s="336"/>
      <c r="KGT135" s="336"/>
      <c r="KGU135" s="336"/>
      <c r="KGV135" s="336"/>
      <c r="KGW135" s="336"/>
      <c r="KGX135" s="336"/>
      <c r="KGY135" s="336"/>
      <c r="KGZ135" s="336"/>
      <c r="KHA135" s="336"/>
      <c r="KHB135" s="171"/>
      <c r="KHC135" s="336"/>
      <c r="KHD135" s="336"/>
      <c r="KHE135" s="336"/>
      <c r="KHF135" s="336"/>
      <c r="KHG135" s="336"/>
      <c r="KHH135" s="336"/>
      <c r="KHI135" s="336"/>
      <c r="KHJ135" s="336"/>
      <c r="KHK135" s="336"/>
      <c r="KHL135" s="336"/>
      <c r="KHM135" s="171"/>
      <c r="KHN135" s="336"/>
      <c r="KHO135" s="336"/>
      <c r="KHP135" s="336"/>
      <c r="KHQ135" s="336"/>
      <c r="KHR135" s="336"/>
      <c r="KHS135" s="336"/>
      <c r="KHT135" s="336"/>
      <c r="KHU135" s="336"/>
      <c r="KHV135" s="336"/>
      <c r="KHW135" s="336"/>
      <c r="KHX135" s="171"/>
      <c r="KHY135" s="336"/>
      <c r="KHZ135" s="336"/>
      <c r="KIA135" s="336"/>
      <c r="KIB135" s="336"/>
      <c r="KIC135" s="336"/>
      <c r="KID135" s="336"/>
      <c r="KIE135" s="336"/>
      <c r="KIF135" s="336"/>
      <c r="KIG135" s="336"/>
      <c r="KIH135" s="336"/>
      <c r="KII135" s="171"/>
      <c r="KIJ135" s="336"/>
      <c r="KIK135" s="336"/>
      <c r="KIL135" s="336"/>
      <c r="KIM135" s="336"/>
      <c r="KIN135" s="336"/>
      <c r="KIO135" s="336"/>
      <c r="KIP135" s="336"/>
      <c r="KIQ135" s="336"/>
      <c r="KIR135" s="336"/>
      <c r="KIS135" s="336"/>
      <c r="KIT135" s="171"/>
      <c r="KIU135" s="336"/>
      <c r="KIV135" s="336"/>
      <c r="KIW135" s="336"/>
      <c r="KIX135" s="336"/>
      <c r="KIY135" s="336"/>
      <c r="KIZ135" s="336"/>
      <c r="KJA135" s="336"/>
      <c r="KJB135" s="336"/>
      <c r="KJC135" s="336"/>
      <c r="KJD135" s="336"/>
      <c r="KJE135" s="171"/>
      <c r="KJF135" s="336"/>
      <c r="KJG135" s="336"/>
      <c r="KJH135" s="336"/>
      <c r="KJI135" s="336"/>
      <c r="KJJ135" s="336"/>
      <c r="KJK135" s="336"/>
      <c r="KJL135" s="336"/>
      <c r="KJM135" s="336"/>
      <c r="KJN135" s="336"/>
      <c r="KJO135" s="336"/>
      <c r="KJP135" s="171"/>
      <c r="KJQ135" s="336"/>
      <c r="KJR135" s="336"/>
      <c r="KJS135" s="336"/>
      <c r="KJT135" s="336"/>
      <c r="KJU135" s="336"/>
      <c r="KJV135" s="336"/>
      <c r="KJW135" s="336"/>
      <c r="KJX135" s="336"/>
      <c r="KJY135" s="336"/>
      <c r="KJZ135" s="336"/>
      <c r="KKA135" s="171"/>
      <c r="KKB135" s="336"/>
      <c r="KKC135" s="336"/>
      <c r="KKD135" s="336"/>
      <c r="KKE135" s="336"/>
      <c r="KKF135" s="336"/>
      <c r="KKG135" s="336"/>
      <c r="KKH135" s="336"/>
      <c r="KKI135" s="336"/>
      <c r="KKJ135" s="336"/>
      <c r="KKK135" s="336"/>
      <c r="KKL135" s="171"/>
      <c r="KKM135" s="336"/>
      <c r="KKN135" s="336"/>
      <c r="KKO135" s="336"/>
      <c r="KKP135" s="336"/>
      <c r="KKQ135" s="336"/>
      <c r="KKR135" s="336"/>
      <c r="KKS135" s="336"/>
      <c r="KKT135" s="336"/>
      <c r="KKU135" s="336"/>
      <c r="KKV135" s="336"/>
      <c r="KKW135" s="171"/>
      <c r="KKX135" s="336"/>
      <c r="KKY135" s="336"/>
      <c r="KKZ135" s="336"/>
      <c r="KLA135" s="336"/>
      <c r="KLB135" s="336"/>
      <c r="KLC135" s="336"/>
      <c r="KLD135" s="336"/>
      <c r="KLE135" s="336"/>
      <c r="KLF135" s="336"/>
      <c r="KLG135" s="336"/>
      <c r="KLH135" s="171"/>
      <c r="KLI135" s="336"/>
      <c r="KLJ135" s="336"/>
      <c r="KLK135" s="336"/>
      <c r="KLL135" s="336"/>
      <c r="KLM135" s="336"/>
      <c r="KLN135" s="336"/>
      <c r="KLO135" s="336"/>
      <c r="KLP135" s="336"/>
      <c r="KLQ135" s="336"/>
      <c r="KLR135" s="336"/>
      <c r="KLS135" s="171"/>
      <c r="KLT135" s="336"/>
      <c r="KLU135" s="336"/>
      <c r="KLV135" s="336"/>
      <c r="KLW135" s="336"/>
      <c r="KLX135" s="336"/>
      <c r="KLY135" s="336"/>
      <c r="KLZ135" s="336"/>
      <c r="KMA135" s="336"/>
      <c r="KMB135" s="336"/>
      <c r="KMC135" s="336"/>
      <c r="KMD135" s="171"/>
      <c r="KME135" s="336"/>
      <c r="KMF135" s="336"/>
      <c r="KMG135" s="336"/>
      <c r="KMH135" s="336"/>
      <c r="KMI135" s="336"/>
      <c r="KMJ135" s="336"/>
      <c r="KMK135" s="336"/>
      <c r="KML135" s="336"/>
      <c r="KMM135" s="336"/>
      <c r="KMN135" s="336"/>
      <c r="KMO135" s="171"/>
      <c r="KMP135" s="336"/>
      <c r="KMQ135" s="336"/>
      <c r="KMR135" s="336"/>
      <c r="KMS135" s="336"/>
      <c r="KMT135" s="336"/>
      <c r="KMU135" s="336"/>
      <c r="KMV135" s="336"/>
      <c r="KMW135" s="336"/>
      <c r="KMX135" s="336"/>
      <c r="KMY135" s="336"/>
      <c r="KMZ135" s="171"/>
      <c r="KNA135" s="336"/>
      <c r="KNB135" s="336"/>
      <c r="KNC135" s="336"/>
      <c r="KND135" s="336"/>
      <c r="KNE135" s="336"/>
      <c r="KNF135" s="336"/>
      <c r="KNG135" s="336"/>
      <c r="KNH135" s="336"/>
      <c r="KNI135" s="336"/>
      <c r="KNJ135" s="336"/>
      <c r="KNK135" s="171"/>
      <c r="KNL135" s="336"/>
      <c r="KNM135" s="336"/>
      <c r="KNN135" s="336"/>
      <c r="KNO135" s="336"/>
      <c r="KNP135" s="336"/>
      <c r="KNQ135" s="336"/>
      <c r="KNR135" s="336"/>
      <c r="KNS135" s="336"/>
      <c r="KNT135" s="336"/>
      <c r="KNU135" s="336"/>
      <c r="KNV135" s="171"/>
      <c r="KNW135" s="336"/>
      <c r="KNX135" s="336"/>
      <c r="KNY135" s="336"/>
      <c r="KNZ135" s="336"/>
      <c r="KOA135" s="336"/>
      <c r="KOB135" s="336"/>
      <c r="KOC135" s="336"/>
      <c r="KOD135" s="336"/>
      <c r="KOE135" s="336"/>
      <c r="KOF135" s="336"/>
      <c r="KOG135" s="171"/>
      <c r="KOH135" s="336"/>
      <c r="KOI135" s="336"/>
      <c r="KOJ135" s="336"/>
      <c r="KOK135" s="336"/>
      <c r="KOL135" s="336"/>
      <c r="KOM135" s="336"/>
      <c r="KON135" s="336"/>
      <c r="KOO135" s="336"/>
      <c r="KOP135" s="336"/>
      <c r="KOQ135" s="336"/>
      <c r="KOR135" s="171"/>
      <c r="KOS135" s="336"/>
      <c r="KOT135" s="336"/>
      <c r="KOU135" s="336"/>
      <c r="KOV135" s="336"/>
      <c r="KOW135" s="336"/>
      <c r="KOX135" s="336"/>
      <c r="KOY135" s="336"/>
      <c r="KOZ135" s="336"/>
      <c r="KPA135" s="336"/>
      <c r="KPB135" s="336"/>
      <c r="KPC135" s="171"/>
      <c r="KPD135" s="336"/>
      <c r="KPE135" s="336"/>
      <c r="KPF135" s="336"/>
      <c r="KPG135" s="336"/>
      <c r="KPH135" s="336"/>
      <c r="KPI135" s="336"/>
      <c r="KPJ135" s="336"/>
      <c r="KPK135" s="336"/>
      <c r="KPL135" s="336"/>
      <c r="KPM135" s="336"/>
      <c r="KPN135" s="171"/>
      <c r="KPO135" s="336"/>
      <c r="KPP135" s="336"/>
      <c r="KPQ135" s="336"/>
      <c r="KPR135" s="336"/>
      <c r="KPS135" s="336"/>
      <c r="KPT135" s="336"/>
      <c r="KPU135" s="336"/>
      <c r="KPV135" s="336"/>
      <c r="KPW135" s="336"/>
      <c r="KPX135" s="336"/>
      <c r="KPY135" s="171"/>
      <c r="KPZ135" s="336"/>
      <c r="KQA135" s="336"/>
      <c r="KQB135" s="336"/>
      <c r="KQC135" s="336"/>
      <c r="KQD135" s="336"/>
      <c r="KQE135" s="336"/>
      <c r="KQF135" s="336"/>
      <c r="KQG135" s="336"/>
      <c r="KQH135" s="336"/>
      <c r="KQI135" s="336"/>
      <c r="KQJ135" s="171"/>
      <c r="KQK135" s="336"/>
      <c r="KQL135" s="336"/>
      <c r="KQM135" s="336"/>
      <c r="KQN135" s="336"/>
      <c r="KQO135" s="336"/>
      <c r="KQP135" s="336"/>
      <c r="KQQ135" s="336"/>
      <c r="KQR135" s="336"/>
      <c r="KQS135" s="336"/>
      <c r="KQT135" s="336"/>
      <c r="KQU135" s="171"/>
      <c r="KQV135" s="336"/>
      <c r="KQW135" s="336"/>
      <c r="KQX135" s="336"/>
      <c r="KQY135" s="336"/>
      <c r="KQZ135" s="336"/>
      <c r="KRA135" s="336"/>
      <c r="KRB135" s="336"/>
      <c r="KRC135" s="336"/>
      <c r="KRD135" s="336"/>
      <c r="KRE135" s="336"/>
      <c r="KRF135" s="171"/>
      <c r="KRG135" s="336"/>
      <c r="KRH135" s="336"/>
      <c r="KRI135" s="336"/>
      <c r="KRJ135" s="336"/>
      <c r="KRK135" s="336"/>
      <c r="KRL135" s="336"/>
      <c r="KRM135" s="336"/>
      <c r="KRN135" s="336"/>
      <c r="KRO135" s="336"/>
      <c r="KRP135" s="336"/>
      <c r="KRQ135" s="171"/>
      <c r="KRR135" s="336"/>
      <c r="KRS135" s="336"/>
      <c r="KRT135" s="336"/>
      <c r="KRU135" s="336"/>
      <c r="KRV135" s="336"/>
      <c r="KRW135" s="336"/>
      <c r="KRX135" s="336"/>
      <c r="KRY135" s="336"/>
      <c r="KRZ135" s="336"/>
      <c r="KSA135" s="336"/>
      <c r="KSB135" s="171"/>
      <c r="KSC135" s="336"/>
      <c r="KSD135" s="336"/>
      <c r="KSE135" s="336"/>
      <c r="KSF135" s="336"/>
      <c r="KSG135" s="336"/>
      <c r="KSH135" s="336"/>
      <c r="KSI135" s="336"/>
      <c r="KSJ135" s="336"/>
      <c r="KSK135" s="336"/>
      <c r="KSL135" s="336"/>
      <c r="KSM135" s="171"/>
      <c r="KSN135" s="336"/>
      <c r="KSO135" s="336"/>
      <c r="KSP135" s="336"/>
      <c r="KSQ135" s="336"/>
      <c r="KSR135" s="336"/>
      <c r="KSS135" s="336"/>
      <c r="KST135" s="336"/>
      <c r="KSU135" s="336"/>
      <c r="KSV135" s="336"/>
      <c r="KSW135" s="336"/>
      <c r="KSX135" s="171"/>
      <c r="KSY135" s="336"/>
      <c r="KSZ135" s="336"/>
      <c r="KTA135" s="336"/>
      <c r="KTB135" s="336"/>
      <c r="KTC135" s="336"/>
      <c r="KTD135" s="336"/>
      <c r="KTE135" s="336"/>
      <c r="KTF135" s="336"/>
      <c r="KTG135" s="336"/>
      <c r="KTH135" s="336"/>
      <c r="KTI135" s="171"/>
      <c r="KTJ135" s="336"/>
      <c r="KTK135" s="336"/>
      <c r="KTL135" s="336"/>
      <c r="KTM135" s="336"/>
      <c r="KTN135" s="336"/>
      <c r="KTO135" s="336"/>
      <c r="KTP135" s="336"/>
      <c r="KTQ135" s="336"/>
      <c r="KTR135" s="336"/>
      <c r="KTS135" s="336"/>
      <c r="KTT135" s="171"/>
      <c r="KTU135" s="336"/>
      <c r="KTV135" s="336"/>
      <c r="KTW135" s="336"/>
      <c r="KTX135" s="336"/>
      <c r="KTY135" s="336"/>
      <c r="KTZ135" s="336"/>
      <c r="KUA135" s="336"/>
      <c r="KUB135" s="336"/>
      <c r="KUC135" s="336"/>
      <c r="KUD135" s="336"/>
      <c r="KUE135" s="171"/>
      <c r="KUF135" s="336"/>
      <c r="KUG135" s="336"/>
      <c r="KUH135" s="336"/>
      <c r="KUI135" s="336"/>
      <c r="KUJ135" s="336"/>
      <c r="KUK135" s="336"/>
      <c r="KUL135" s="336"/>
      <c r="KUM135" s="336"/>
      <c r="KUN135" s="336"/>
      <c r="KUO135" s="336"/>
      <c r="KUP135" s="171"/>
      <c r="KUQ135" s="336"/>
      <c r="KUR135" s="336"/>
      <c r="KUS135" s="336"/>
      <c r="KUT135" s="336"/>
      <c r="KUU135" s="336"/>
      <c r="KUV135" s="336"/>
      <c r="KUW135" s="336"/>
      <c r="KUX135" s="336"/>
      <c r="KUY135" s="336"/>
      <c r="KUZ135" s="336"/>
      <c r="KVA135" s="171"/>
      <c r="KVB135" s="336"/>
      <c r="KVC135" s="336"/>
      <c r="KVD135" s="336"/>
      <c r="KVE135" s="336"/>
      <c r="KVF135" s="336"/>
      <c r="KVG135" s="336"/>
      <c r="KVH135" s="336"/>
      <c r="KVI135" s="336"/>
      <c r="KVJ135" s="336"/>
      <c r="KVK135" s="336"/>
      <c r="KVL135" s="171"/>
      <c r="KVM135" s="336"/>
      <c r="KVN135" s="336"/>
      <c r="KVO135" s="336"/>
      <c r="KVP135" s="336"/>
      <c r="KVQ135" s="336"/>
      <c r="KVR135" s="336"/>
      <c r="KVS135" s="336"/>
      <c r="KVT135" s="336"/>
      <c r="KVU135" s="336"/>
      <c r="KVV135" s="336"/>
      <c r="KVW135" s="171"/>
      <c r="KVX135" s="336"/>
      <c r="KVY135" s="336"/>
      <c r="KVZ135" s="336"/>
      <c r="KWA135" s="336"/>
      <c r="KWB135" s="336"/>
      <c r="KWC135" s="336"/>
      <c r="KWD135" s="336"/>
      <c r="KWE135" s="336"/>
      <c r="KWF135" s="336"/>
      <c r="KWG135" s="336"/>
      <c r="KWH135" s="171"/>
      <c r="KWI135" s="336"/>
      <c r="KWJ135" s="336"/>
      <c r="KWK135" s="336"/>
      <c r="KWL135" s="336"/>
      <c r="KWM135" s="336"/>
      <c r="KWN135" s="336"/>
      <c r="KWO135" s="336"/>
      <c r="KWP135" s="336"/>
      <c r="KWQ135" s="336"/>
      <c r="KWR135" s="336"/>
      <c r="KWS135" s="171"/>
      <c r="KWT135" s="336"/>
      <c r="KWU135" s="336"/>
      <c r="KWV135" s="336"/>
      <c r="KWW135" s="336"/>
      <c r="KWX135" s="336"/>
      <c r="KWY135" s="336"/>
      <c r="KWZ135" s="336"/>
      <c r="KXA135" s="336"/>
      <c r="KXB135" s="336"/>
      <c r="KXC135" s="336"/>
      <c r="KXD135" s="171"/>
      <c r="KXE135" s="336"/>
      <c r="KXF135" s="336"/>
      <c r="KXG135" s="336"/>
      <c r="KXH135" s="336"/>
      <c r="KXI135" s="336"/>
      <c r="KXJ135" s="336"/>
      <c r="KXK135" s="336"/>
      <c r="KXL135" s="336"/>
      <c r="KXM135" s="336"/>
      <c r="KXN135" s="336"/>
      <c r="KXO135" s="171"/>
      <c r="KXP135" s="336"/>
      <c r="KXQ135" s="336"/>
      <c r="KXR135" s="336"/>
      <c r="KXS135" s="336"/>
      <c r="KXT135" s="336"/>
      <c r="KXU135" s="336"/>
      <c r="KXV135" s="336"/>
      <c r="KXW135" s="336"/>
      <c r="KXX135" s="336"/>
      <c r="KXY135" s="336"/>
      <c r="KXZ135" s="171"/>
      <c r="KYA135" s="336"/>
      <c r="KYB135" s="336"/>
      <c r="KYC135" s="336"/>
      <c r="KYD135" s="336"/>
      <c r="KYE135" s="336"/>
      <c r="KYF135" s="336"/>
      <c r="KYG135" s="336"/>
      <c r="KYH135" s="336"/>
      <c r="KYI135" s="336"/>
      <c r="KYJ135" s="336"/>
      <c r="KYK135" s="171"/>
      <c r="KYL135" s="336"/>
      <c r="KYM135" s="336"/>
      <c r="KYN135" s="336"/>
      <c r="KYO135" s="336"/>
      <c r="KYP135" s="336"/>
      <c r="KYQ135" s="336"/>
      <c r="KYR135" s="336"/>
      <c r="KYS135" s="336"/>
      <c r="KYT135" s="336"/>
      <c r="KYU135" s="336"/>
      <c r="KYV135" s="171"/>
      <c r="KYW135" s="336"/>
      <c r="KYX135" s="336"/>
      <c r="KYY135" s="336"/>
      <c r="KYZ135" s="336"/>
      <c r="KZA135" s="336"/>
      <c r="KZB135" s="336"/>
      <c r="KZC135" s="336"/>
      <c r="KZD135" s="336"/>
      <c r="KZE135" s="336"/>
      <c r="KZF135" s="336"/>
      <c r="KZG135" s="171"/>
      <c r="KZH135" s="336"/>
      <c r="KZI135" s="336"/>
      <c r="KZJ135" s="336"/>
      <c r="KZK135" s="336"/>
      <c r="KZL135" s="336"/>
      <c r="KZM135" s="336"/>
      <c r="KZN135" s="336"/>
      <c r="KZO135" s="336"/>
      <c r="KZP135" s="336"/>
      <c r="KZQ135" s="336"/>
      <c r="KZR135" s="171"/>
      <c r="KZS135" s="336"/>
      <c r="KZT135" s="336"/>
      <c r="KZU135" s="336"/>
      <c r="KZV135" s="336"/>
      <c r="KZW135" s="336"/>
      <c r="KZX135" s="336"/>
      <c r="KZY135" s="336"/>
      <c r="KZZ135" s="336"/>
      <c r="LAA135" s="336"/>
      <c r="LAB135" s="336"/>
      <c r="LAC135" s="171"/>
      <c r="LAD135" s="336"/>
      <c r="LAE135" s="336"/>
      <c r="LAF135" s="336"/>
      <c r="LAG135" s="336"/>
      <c r="LAH135" s="336"/>
      <c r="LAI135" s="336"/>
      <c r="LAJ135" s="336"/>
      <c r="LAK135" s="336"/>
      <c r="LAL135" s="336"/>
      <c r="LAM135" s="336"/>
      <c r="LAN135" s="171"/>
      <c r="LAO135" s="336"/>
      <c r="LAP135" s="336"/>
      <c r="LAQ135" s="336"/>
      <c r="LAR135" s="336"/>
      <c r="LAS135" s="336"/>
      <c r="LAT135" s="336"/>
      <c r="LAU135" s="336"/>
      <c r="LAV135" s="336"/>
      <c r="LAW135" s="336"/>
      <c r="LAX135" s="336"/>
      <c r="LAY135" s="171"/>
      <c r="LAZ135" s="336"/>
      <c r="LBA135" s="336"/>
      <c r="LBB135" s="336"/>
      <c r="LBC135" s="336"/>
      <c r="LBD135" s="336"/>
      <c r="LBE135" s="336"/>
      <c r="LBF135" s="336"/>
      <c r="LBG135" s="336"/>
      <c r="LBH135" s="336"/>
      <c r="LBI135" s="336"/>
      <c r="LBJ135" s="171"/>
      <c r="LBK135" s="336"/>
      <c r="LBL135" s="336"/>
      <c r="LBM135" s="336"/>
      <c r="LBN135" s="336"/>
      <c r="LBO135" s="336"/>
      <c r="LBP135" s="336"/>
      <c r="LBQ135" s="336"/>
      <c r="LBR135" s="336"/>
      <c r="LBS135" s="336"/>
      <c r="LBT135" s="336"/>
      <c r="LBU135" s="171"/>
      <c r="LBV135" s="336"/>
      <c r="LBW135" s="336"/>
      <c r="LBX135" s="336"/>
      <c r="LBY135" s="336"/>
      <c r="LBZ135" s="336"/>
      <c r="LCA135" s="336"/>
      <c r="LCB135" s="336"/>
      <c r="LCC135" s="336"/>
      <c r="LCD135" s="336"/>
      <c r="LCE135" s="336"/>
      <c r="LCF135" s="171"/>
      <c r="LCG135" s="336"/>
      <c r="LCH135" s="336"/>
      <c r="LCI135" s="336"/>
      <c r="LCJ135" s="336"/>
      <c r="LCK135" s="336"/>
      <c r="LCL135" s="336"/>
      <c r="LCM135" s="336"/>
      <c r="LCN135" s="336"/>
      <c r="LCO135" s="336"/>
      <c r="LCP135" s="336"/>
      <c r="LCQ135" s="171"/>
      <c r="LCR135" s="336"/>
      <c r="LCS135" s="336"/>
      <c r="LCT135" s="336"/>
      <c r="LCU135" s="336"/>
      <c r="LCV135" s="336"/>
      <c r="LCW135" s="336"/>
      <c r="LCX135" s="336"/>
      <c r="LCY135" s="336"/>
      <c r="LCZ135" s="336"/>
      <c r="LDA135" s="336"/>
      <c r="LDB135" s="171"/>
      <c r="LDC135" s="336"/>
      <c r="LDD135" s="336"/>
      <c r="LDE135" s="336"/>
      <c r="LDF135" s="336"/>
      <c r="LDG135" s="336"/>
      <c r="LDH135" s="336"/>
      <c r="LDI135" s="336"/>
      <c r="LDJ135" s="336"/>
      <c r="LDK135" s="336"/>
      <c r="LDL135" s="336"/>
      <c r="LDM135" s="171"/>
      <c r="LDN135" s="336"/>
      <c r="LDO135" s="336"/>
      <c r="LDP135" s="336"/>
      <c r="LDQ135" s="336"/>
      <c r="LDR135" s="336"/>
      <c r="LDS135" s="336"/>
      <c r="LDT135" s="336"/>
      <c r="LDU135" s="336"/>
      <c r="LDV135" s="336"/>
      <c r="LDW135" s="336"/>
      <c r="LDX135" s="171"/>
      <c r="LDY135" s="336"/>
      <c r="LDZ135" s="336"/>
      <c r="LEA135" s="336"/>
      <c r="LEB135" s="336"/>
      <c r="LEC135" s="336"/>
      <c r="LED135" s="336"/>
      <c r="LEE135" s="336"/>
      <c r="LEF135" s="336"/>
      <c r="LEG135" s="336"/>
      <c r="LEH135" s="336"/>
      <c r="LEI135" s="171"/>
      <c r="LEJ135" s="336"/>
      <c r="LEK135" s="336"/>
      <c r="LEL135" s="336"/>
      <c r="LEM135" s="336"/>
      <c r="LEN135" s="336"/>
      <c r="LEO135" s="336"/>
      <c r="LEP135" s="336"/>
      <c r="LEQ135" s="336"/>
      <c r="LER135" s="336"/>
      <c r="LES135" s="336"/>
      <c r="LET135" s="171"/>
      <c r="LEU135" s="336"/>
      <c r="LEV135" s="336"/>
      <c r="LEW135" s="336"/>
      <c r="LEX135" s="336"/>
      <c r="LEY135" s="336"/>
      <c r="LEZ135" s="336"/>
      <c r="LFA135" s="336"/>
      <c r="LFB135" s="336"/>
      <c r="LFC135" s="336"/>
      <c r="LFD135" s="336"/>
      <c r="LFE135" s="171"/>
      <c r="LFF135" s="336"/>
      <c r="LFG135" s="336"/>
      <c r="LFH135" s="336"/>
      <c r="LFI135" s="336"/>
      <c r="LFJ135" s="336"/>
      <c r="LFK135" s="336"/>
      <c r="LFL135" s="336"/>
      <c r="LFM135" s="336"/>
      <c r="LFN135" s="336"/>
      <c r="LFO135" s="336"/>
      <c r="LFP135" s="171"/>
      <c r="LFQ135" s="336"/>
      <c r="LFR135" s="336"/>
      <c r="LFS135" s="336"/>
      <c r="LFT135" s="336"/>
      <c r="LFU135" s="336"/>
      <c r="LFV135" s="336"/>
      <c r="LFW135" s="336"/>
      <c r="LFX135" s="336"/>
      <c r="LFY135" s="336"/>
      <c r="LFZ135" s="336"/>
      <c r="LGA135" s="171"/>
      <c r="LGB135" s="336"/>
      <c r="LGC135" s="336"/>
      <c r="LGD135" s="336"/>
      <c r="LGE135" s="336"/>
      <c r="LGF135" s="336"/>
      <c r="LGG135" s="336"/>
      <c r="LGH135" s="336"/>
      <c r="LGI135" s="336"/>
      <c r="LGJ135" s="336"/>
      <c r="LGK135" s="336"/>
      <c r="LGL135" s="171"/>
      <c r="LGM135" s="336"/>
      <c r="LGN135" s="336"/>
      <c r="LGO135" s="336"/>
      <c r="LGP135" s="336"/>
      <c r="LGQ135" s="336"/>
      <c r="LGR135" s="336"/>
      <c r="LGS135" s="336"/>
      <c r="LGT135" s="336"/>
      <c r="LGU135" s="336"/>
      <c r="LGV135" s="336"/>
      <c r="LGW135" s="171"/>
      <c r="LGX135" s="336"/>
      <c r="LGY135" s="336"/>
      <c r="LGZ135" s="336"/>
      <c r="LHA135" s="336"/>
      <c r="LHB135" s="336"/>
      <c r="LHC135" s="336"/>
      <c r="LHD135" s="336"/>
      <c r="LHE135" s="336"/>
      <c r="LHF135" s="336"/>
      <c r="LHG135" s="336"/>
      <c r="LHH135" s="171"/>
      <c r="LHI135" s="336"/>
      <c r="LHJ135" s="336"/>
      <c r="LHK135" s="336"/>
      <c r="LHL135" s="336"/>
      <c r="LHM135" s="336"/>
      <c r="LHN135" s="336"/>
      <c r="LHO135" s="336"/>
      <c r="LHP135" s="336"/>
      <c r="LHQ135" s="336"/>
      <c r="LHR135" s="336"/>
      <c r="LHS135" s="171"/>
      <c r="LHT135" s="336"/>
      <c r="LHU135" s="336"/>
      <c r="LHV135" s="336"/>
      <c r="LHW135" s="336"/>
      <c r="LHX135" s="336"/>
      <c r="LHY135" s="336"/>
      <c r="LHZ135" s="336"/>
      <c r="LIA135" s="336"/>
      <c r="LIB135" s="336"/>
      <c r="LIC135" s="336"/>
      <c r="LID135" s="171"/>
      <c r="LIE135" s="336"/>
      <c r="LIF135" s="336"/>
      <c r="LIG135" s="336"/>
      <c r="LIH135" s="336"/>
      <c r="LII135" s="336"/>
      <c r="LIJ135" s="336"/>
      <c r="LIK135" s="336"/>
      <c r="LIL135" s="336"/>
      <c r="LIM135" s="336"/>
      <c r="LIN135" s="336"/>
      <c r="LIO135" s="171"/>
      <c r="LIP135" s="336"/>
      <c r="LIQ135" s="336"/>
      <c r="LIR135" s="336"/>
      <c r="LIS135" s="336"/>
      <c r="LIT135" s="336"/>
      <c r="LIU135" s="336"/>
      <c r="LIV135" s="336"/>
      <c r="LIW135" s="336"/>
      <c r="LIX135" s="336"/>
      <c r="LIY135" s="336"/>
      <c r="LIZ135" s="171"/>
      <c r="LJA135" s="336"/>
      <c r="LJB135" s="336"/>
      <c r="LJC135" s="336"/>
      <c r="LJD135" s="336"/>
      <c r="LJE135" s="336"/>
      <c r="LJF135" s="336"/>
      <c r="LJG135" s="336"/>
      <c r="LJH135" s="336"/>
      <c r="LJI135" s="336"/>
      <c r="LJJ135" s="336"/>
      <c r="LJK135" s="171"/>
      <c r="LJL135" s="336"/>
      <c r="LJM135" s="336"/>
      <c r="LJN135" s="336"/>
      <c r="LJO135" s="336"/>
      <c r="LJP135" s="336"/>
      <c r="LJQ135" s="336"/>
      <c r="LJR135" s="336"/>
      <c r="LJS135" s="336"/>
      <c r="LJT135" s="336"/>
      <c r="LJU135" s="336"/>
      <c r="LJV135" s="171"/>
      <c r="LJW135" s="336"/>
      <c r="LJX135" s="336"/>
      <c r="LJY135" s="336"/>
      <c r="LJZ135" s="336"/>
      <c r="LKA135" s="336"/>
      <c r="LKB135" s="336"/>
      <c r="LKC135" s="336"/>
      <c r="LKD135" s="336"/>
      <c r="LKE135" s="336"/>
      <c r="LKF135" s="336"/>
      <c r="LKG135" s="171"/>
      <c r="LKH135" s="336"/>
      <c r="LKI135" s="336"/>
      <c r="LKJ135" s="336"/>
      <c r="LKK135" s="336"/>
      <c r="LKL135" s="336"/>
      <c r="LKM135" s="336"/>
      <c r="LKN135" s="336"/>
      <c r="LKO135" s="336"/>
      <c r="LKP135" s="336"/>
      <c r="LKQ135" s="336"/>
      <c r="LKR135" s="171"/>
      <c r="LKS135" s="336"/>
      <c r="LKT135" s="336"/>
      <c r="LKU135" s="336"/>
      <c r="LKV135" s="336"/>
      <c r="LKW135" s="336"/>
      <c r="LKX135" s="336"/>
      <c r="LKY135" s="336"/>
      <c r="LKZ135" s="336"/>
      <c r="LLA135" s="336"/>
      <c r="LLB135" s="336"/>
      <c r="LLC135" s="171"/>
      <c r="LLD135" s="336"/>
      <c r="LLE135" s="336"/>
      <c r="LLF135" s="336"/>
      <c r="LLG135" s="336"/>
      <c r="LLH135" s="336"/>
      <c r="LLI135" s="336"/>
      <c r="LLJ135" s="336"/>
      <c r="LLK135" s="336"/>
      <c r="LLL135" s="336"/>
      <c r="LLM135" s="336"/>
      <c r="LLN135" s="171"/>
      <c r="LLO135" s="336"/>
      <c r="LLP135" s="336"/>
      <c r="LLQ135" s="336"/>
      <c r="LLR135" s="336"/>
      <c r="LLS135" s="336"/>
      <c r="LLT135" s="336"/>
      <c r="LLU135" s="336"/>
      <c r="LLV135" s="336"/>
      <c r="LLW135" s="336"/>
      <c r="LLX135" s="336"/>
      <c r="LLY135" s="171"/>
      <c r="LLZ135" s="336"/>
      <c r="LMA135" s="336"/>
      <c r="LMB135" s="336"/>
      <c r="LMC135" s="336"/>
      <c r="LMD135" s="336"/>
      <c r="LME135" s="336"/>
      <c r="LMF135" s="336"/>
      <c r="LMG135" s="336"/>
      <c r="LMH135" s="336"/>
      <c r="LMI135" s="336"/>
      <c r="LMJ135" s="171"/>
      <c r="LMK135" s="336"/>
      <c r="LML135" s="336"/>
      <c r="LMM135" s="336"/>
      <c r="LMN135" s="336"/>
      <c r="LMO135" s="336"/>
      <c r="LMP135" s="336"/>
      <c r="LMQ135" s="336"/>
      <c r="LMR135" s="336"/>
      <c r="LMS135" s="336"/>
      <c r="LMT135" s="336"/>
      <c r="LMU135" s="171"/>
      <c r="LMV135" s="336"/>
      <c r="LMW135" s="336"/>
      <c r="LMX135" s="336"/>
      <c r="LMY135" s="336"/>
      <c r="LMZ135" s="336"/>
      <c r="LNA135" s="336"/>
      <c r="LNB135" s="336"/>
      <c r="LNC135" s="336"/>
      <c r="LND135" s="336"/>
      <c r="LNE135" s="336"/>
      <c r="LNF135" s="171"/>
      <c r="LNG135" s="336"/>
      <c r="LNH135" s="336"/>
      <c r="LNI135" s="336"/>
      <c r="LNJ135" s="336"/>
      <c r="LNK135" s="336"/>
      <c r="LNL135" s="336"/>
      <c r="LNM135" s="336"/>
      <c r="LNN135" s="336"/>
      <c r="LNO135" s="336"/>
      <c r="LNP135" s="336"/>
      <c r="LNQ135" s="171"/>
      <c r="LNR135" s="336"/>
      <c r="LNS135" s="336"/>
      <c r="LNT135" s="336"/>
      <c r="LNU135" s="336"/>
      <c r="LNV135" s="336"/>
      <c r="LNW135" s="336"/>
      <c r="LNX135" s="336"/>
      <c r="LNY135" s="336"/>
      <c r="LNZ135" s="336"/>
      <c r="LOA135" s="336"/>
      <c r="LOB135" s="171"/>
      <c r="LOC135" s="336"/>
      <c r="LOD135" s="336"/>
      <c r="LOE135" s="336"/>
      <c r="LOF135" s="336"/>
      <c r="LOG135" s="336"/>
      <c r="LOH135" s="336"/>
      <c r="LOI135" s="336"/>
      <c r="LOJ135" s="336"/>
      <c r="LOK135" s="336"/>
      <c r="LOL135" s="336"/>
      <c r="LOM135" s="171"/>
      <c r="LON135" s="336"/>
      <c r="LOO135" s="336"/>
      <c r="LOP135" s="336"/>
      <c r="LOQ135" s="336"/>
      <c r="LOR135" s="336"/>
      <c r="LOS135" s="336"/>
      <c r="LOT135" s="336"/>
      <c r="LOU135" s="336"/>
      <c r="LOV135" s="336"/>
      <c r="LOW135" s="336"/>
      <c r="LOX135" s="171"/>
      <c r="LOY135" s="336"/>
      <c r="LOZ135" s="336"/>
      <c r="LPA135" s="336"/>
      <c r="LPB135" s="336"/>
      <c r="LPC135" s="336"/>
      <c r="LPD135" s="336"/>
      <c r="LPE135" s="336"/>
      <c r="LPF135" s="336"/>
      <c r="LPG135" s="336"/>
      <c r="LPH135" s="336"/>
      <c r="LPI135" s="171"/>
      <c r="LPJ135" s="336"/>
      <c r="LPK135" s="336"/>
      <c r="LPL135" s="336"/>
      <c r="LPM135" s="336"/>
      <c r="LPN135" s="336"/>
      <c r="LPO135" s="336"/>
      <c r="LPP135" s="336"/>
      <c r="LPQ135" s="336"/>
      <c r="LPR135" s="336"/>
      <c r="LPS135" s="336"/>
      <c r="LPT135" s="171"/>
      <c r="LPU135" s="336"/>
      <c r="LPV135" s="336"/>
      <c r="LPW135" s="336"/>
      <c r="LPX135" s="336"/>
      <c r="LPY135" s="336"/>
      <c r="LPZ135" s="336"/>
      <c r="LQA135" s="336"/>
      <c r="LQB135" s="336"/>
      <c r="LQC135" s="336"/>
      <c r="LQD135" s="336"/>
      <c r="LQE135" s="171"/>
      <c r="LQF135" s="336"/>
      <c r="LQG135" s="336"/>
      <c r="LQH135" s="336"/>
      <c r="LQI135" s="336"/>
      <c r="LQJ135" s="336"/>
      <c r="LQK135" s="336"/>
      <c r="LQL135" s="336"/>
      <c r="LQM135" s="336"/>
      <c r="LQN135" s="336"/>
      <c r="LQO135" s="336"/>
      <c r="LQP135" s="171"/>
      <c r="LQQ135" s="336"/>
      <c r="LQR135" s="336"/>
      <c r="LQS135" s="336"/>
      <c r="LQT135" s="336"/>
      <c r="LQU135" s="336"/>
      <c r="LQV135" s="336"/>
      <c r="LQW135" s="336"/>
      <c r="LQX135" s="336"/>
      <c r="LQY135" s="336"/>
      <c r="LQZ135" s="336"/>
      <c r="LRA135" s="171"/>
      <c r="LRB135" s="336"/>
      <c r="LRC135" s="336"/>
      <c r="LRD135" s="336"/>
      <c r="LRE135" s="336"/>
      <c r="LRF135" s="336"/>
      <c r="LRG135" s="336"/>
      <c r="LRH135" s="336"/>
      <c r="LRI135" s="336"/>
      <c r="LRJ135" s="336"/>
      <c r="LRK135" s="336"/>
      <c r="LRL135" s="171"/>
      <c r="LRM135" s="336"/>
      <c r="LRN135" s="336"/>
      <c r="LRO135" s="336"/>
      <c r="LRP135" s="336"/>
      <c r="LRQ135" s="336"/>
      <c r="LRR135" s="336"/>
      <c r="LRS135" s="336"/>
      <c r="LRT135" s="336"/>
      <c r="LRU135" s="336"/>
      <c r="LRV135" s="336"/>
      <c r="LRW135" s="171"/>
      <c r="LRX135" s="336"/>
      <c r="LRY135" s="336"/>
      <c r="LRZ135" s="336"/>
      <c r="LSA135" s="336"/>
      <c r="LSB135" s="336"/>
      <c r="LSC135" s="336"/>
      <c r="LSD135" s="336"/>
      <c r="LSE135" s="336"/>
      <c r="LSF135" s="336"/>
      <c r="LSG135" s="336"/>
      <c r="LSH135" s="171"/>
      <c r="LSI135" s="336"/>
      <c r="LSJ135" s="336"/>
      <c r="LSK135" s="336"/>
      <c r="LSL135" s="336"/>
      <c r="LSM135" s="336"/>
      <c r="LSN135" s="336"/>
      <c r="LSO135" s="336"/>
      <c r="LSP135" s="336"/>
      <c r="LSQ135" s="336"/>
      <c r="LSR135" s="336"/>
      <c r="LSS135" s="171"/>
      <c r="LST135" s="336"/>
      <c r="LSU135" s="336"/>
      <c r="LSV135" s="336"/>
      <c r="LSW135" s="336"/>
      <c r="LSX135" s="336"/>
      <c r="LSY135" s="336"/>
      <c r="LSZ135" s="336"/>
      <c r="LTA135" s="336"/>
      <c r="LTB135" s="336"/>
      <c r="LTC135" s="336"/>
      <c r="LTD135" s="171"/>
      <c r="LTE135" s="336"/>
      <c r="LTF135" s="336"/>
      <c r="LTG135" s="336"/>
      <c r="LTH135" s="336"/>
      <c r="LTI135" s="336"/>
      <c r="LTJ135" s="336"/>
      <c r="LTK135" s="336"/>
      <c r="LTL135" s="336"/>
      <c r="LTM135" s="336"/>
      <c r="LTN135" s="336"/>
      <c r="LTO135" s="171"/>
      <c r="LTP135" s="336"/>
      <c r="LTQ135" s="336"/>
      <c r="LTR135" s="336"/>
      <c r="LTS135" s="336"/>
      <c r="LTT135" s="336"/>
      <c r="LTU135" s="336"/>
      <c r="LTV135" s="336"/>
      <c r="LTW135" s="336"/>
      <c r="LTX135" s="336"/>
      <c r="LTY135" s="336"/>
      <c r="LTZ135" s="171"/>
      <c r="LUA135" s="336"/>
      <c r="LUB135" s="336"/>
      <c r="LUC135" s="336"/>
      <c r="LUD135" s="336"/>
      <c r="LUE135" s="336"/>
      <c r="LUF135" s="336"/>
      <c r="LUG135" s="336"/>
      <c r="LUH135" s="336"/>
      <c r="LUI135" s="336"/>
      <c r="LUJ135" s="336"/>
      <c r="LUK135" s="171"/>
      <c r="LUL135" s="336"/>
      <c r="LUM135" s="336"/>
      <c r="LUN135" s="336"/>
      <c r="LUO135" s="336"/>
      <c r="LUP135" s="336"/>
      <c r="LUQ135" s="336"/>
      <c r="LUR135" s="336"/>
      <c r="LUS135" s="336"/>
      <c r="LUT135" s="336"/>
      <c r="LUU135" s="336"/>
      <c r="LUV135" s="171"/>
      <c r="LUW135" s="336"/>
      <c r="LUX135" s="336"/>
      <c r="LUY135" s="336"/>
      <c r="LUZ135" s="336"/>
      <c r="LVA135" s="336"/>
      <c r="LVB135" s="336"/>
      <c r="LVC135" s="336"/>
      <c r="LVD135" s="336"/>
      <c r="LVE135" s="336"/>
      <c r="LVF135" s="336"/>
      <c r="LVG135" s="171"/>
      <c r="LVH135" s="336"/>
      <c r="LVI135" s="336"/>
      <c r="LVJ135" s="336"/>
      <c r="LVK135" s="336"/>
      <c r="LVL135" s="336"/>
      <c r="LVM135" s="336"/>
      <c r="LVN135" s="336"/>
      <c r="LVO135" s="336"/>
      <c r="LVP135" s="336"/>
      <c r="LVQ135" s="336"/>
      <c r="LVR135" s="171"/>
      <c r="LVS135" s="336"/>
      <c r="LVT135" s="336"/>
      <c r="LVU135" s="336"/>
      <c r="LVV135" s="336"/>
      <c r="LVW135" s="336"/>
      <c r="LVX135" s="336"/>
      <c r="LVY135" s="336"/>
      <c r="LVZ135" s="336"/>
      <c r="LWA135" s="336"/>
      <c r="LWB135" s="336"/>
      <c r="LWC135" s="171"/>
      <c r="LWD135" s="336"/>
      <c r="LWE135" s="336"/>
      <c r="LWF135" s="336"/>
      <c r="LWG135" s="336"/>
      <c r="LWH135" s="336"/>
      <c r="LWI135" s="336"/>
      <c r="LWJ135" s="336"/>
      <c r="LWK135" s="336"/>
      <c r="LWL135" s="336"/>
      <c r="LWM135" s="336"/>
      <c r="LWN135" s="171"/>
      <c r="LWO135" s="336"/>
      <c r="LWP135" s="336"/>
      <c r="LWQ135" s="336"/>
      <c r="LWR135" s="336"/>
      <c r="LWS135" s="336"/>
      <c r="LWT135" s="336"/>
      <c r="LWU135" s="336"/>
      <c r="LWV135" s="336"/>
      <c r="LWW135" s="336"/>
      <c r="LWX135" s="336"/>
      <c r="LWY135" s="171"/>
      <c r="LWZ135" s="336"/>
      <c r="LXA135" s="336"/>
      <c r="LXB135" s="336"/>
      <c r="LXC135" s="336"/>
      <c r="LXD135" s="336"/>
      <c r="LXE135" s="336"/>
      <c r="LXF135" s="336"/>
      <c r="LXG135" s="336"/>
      <c r="LXH135" s="336"/>
      <c r="LXI135" s="336"/>
      <c r="LXJ135" s="171"/>
      <c r="LXK135" s="336"/>
      <c r="LXL135" s="336"/>
      <c r="LXM135" s="336"/>
      <c r="LXN135" s="336"/>
      <c r="LXO135" s="336"/>
      <c r="LXP135" s="336"/>
      <c r="LXQ135" s="336"/>
      <c r="LXR135" s="336"/>
      <c r="LXS135" s="336"/>
      <c r="LXT135" s="336"/>
      <c r="LXU135" s="171"/>
      <c r="LXV135" s="336"/>
      <c r="LXW135" s="336"/>
      <c r="LXX135" s="336"/>
      <c r="LXY135" s="336"/>
      <c r="LXZ135" s="336"/>
      <c r="LYA135" s="336"/>
      <c r="LYB135" s="336"/>
      <c r="LYC135" s="336"/>
      <c r="LYD135" s="336"/>
      <c r="LYE135" s="336"/>
      <c r="LYF135" s="171"/>
      <c r="LYG135" s="336"/>
      <c r="LYH135" s="336"/>
      <c r="LYI135" s="336"/>
      <c r="LYJ135" s="336"/>
      <c r="LYK135" s="336"/>
      <c r="LYL135" s="336"/>
      <c r="LYM135" s="336"/>
      <c r="LYN135" s="336"/>
      <c r="LYO135" s="336"/>
      <c r="LYP135" s="336"/>
      <c r="LYQ135" s="171"/>
      <c r="LYR135" s="336"/>
      <c r="LYS135" s="336"/>
      <c r="LYT135" s="336"/>
      <c r="LYU135" s="336"/>
      <c r="LYV135" s="336"/>
      <c r="LYW135" s="336"/>
      <c r="LYX135" s="336"/>
      <c r="LYY135" s="336"/>
      <c r="LYZ135" s="336"/>
      <c r="LZA135" s="336"/>
      <c r="LZB135" s="171"/>
      <c r="LZC135" s="336"/>
      <c r="LZD135" s="336"/>
      <c r="LZE135" s="336"/>
      <c r="LZF135" s="336"/>
      <c r="LZG135" s="336"/>
      <c r="LZH135" s="336"/>
      <c r="LZI135" s="336"/>
      <c r="LZJ135" s="336"/>
      <c r="LZK135" s="336"/>
      <c r="LZL135" s="336"/>
      <c r="LZM135" s="171"/>
      <c r="LZN135" s="336"/>
      <c r="LZO135" s="336"/>
      <c r="LZP135" s="336"/>
      <c r="LZQ135" s="336"/>
      <c r="LZR135" s="336"/>
      <c r="LZS135" s="336"/>
      <c r="LZT135" s="336"/>
      <c r="LZU135" s="336"/>
      <c r="LZV135" s="336"/>
      <c r="LZW135" s="336"/>
      <c r="LZX135" s="171"/>
      <c r="LZY135" s="336"/>
      <c r="LZZ135" s="336"/>
      <c r="MAA135" s="336"/>
      <c r="MAB135" s="336"/>
      <c r="MAC135" s="336"/>
      <c r="MAD135" s="336"/>
      <c r="MAE135" s="336"/>
      <c r="MAF135" s="336"/>
      <c r="MAG135" s="336"/>
      <c r="MAH135" s="336"/>
      <c r="MAI135" s="171"/>
      <c r="MAJ135" s="336"/>
      <c r="MAK135" s="336"/>
      <c r="MAL135" s="336"/>
      <c r="MAM135" s="336"/>
      <c r="MAN135" s="336"/>
      <c r="MAO135" s="336"/>
      <c r="MAP135" s="336"/>
      <c r="MAQ135" s="336"/>
      <c r="MAR135" s="336"/>
      <c r="MAS135" s="336"/>
      <c r="MAT135" s="171"/>
      <c r="MAU135" s="336"/>
      <c r="MAV135" s="336"/>
      <c r="MAW135" s="336"/>
      <c r="MAX135" s="336"/>
      <c r="MAY135" s="336"/>
      <c r="MAZ135" s="336"/>
      <c r="MBA135" s="336"/>
      <c r="MBB135" s="336"/>
      <c r="MBC135" s="336"/>
      <c r="MBD135" s="336"/>
      <c r="MBE135" s="171"/>
      <c r="MBF135" s="336"/>
      <c r="MBG135" s="336"/>
      <c r="MBH135" s="336"/>
      <c r="MBI135" s="336"/>
      <c r="MBJ135" s="336"/>
      <c r="MBK135" s="336"/>
      <c r="MBL135" s="336"/>
      <c r="MBM135" s="336"/>
      <c r="MBN135" s="336"/>
      <c r="MBO135" s="336"/>
      <c r="MBP135" s="171"/>
      <c r="MBQ135" s="336"/>
      <c r="MBR135" s="336"/>
      <c r="MBS135" s="336"/>
      <c r="MBT135" s="336"/>
      <c r="MBU135" s="336"/>
      <c r="MBV135" s="336"/>
      <c r="MBW135" s="336"/>
      <c r="MBX135" s="336"/>
      <c r="MBY135" s="336"/>
      <c r="MBZ135" s="336"/>
      <c r="MCA135" s="171"/>
      <c r="MCB135" s="336"/>
      <c r="MCC135" s="336"/>
      <c r="MCD135" s="336"/>
      <c r="MCE135" s="336"/>
      <c r="MCF135" s="336"/>
      <c r="MCG135" s="336"/>
      <c r="MCH135" s="336"/>
      <c r="MCI135" s="336"/>
      <c r="MCJ135" s="336"/>
      <c r="MCK135" s="336"/>
      <c r="MCL135" s="171"/>
      <c r="MCM135" s="336"/>
      <c r="MCN135" s="336"/>
      <c r="MCO135" s="336"/>
      <c r="MCP135" s="336"/>
      <c r="MCQ135" s="336"/>
      <c r="MCR135" s="336"/>
      <c r="MCS135" s="336"/>
      <c r="MCT135" s="336"/>
      <c r="MCU135" s="336"/>
      <c r="MCV135" s="336"/>
      <c r="MCW135" s="171"/>
      <c r="MCX135" s="336"/>
      <c r="MCY135" s="336"/>
      <c r="MCZ135" s="336"/>
      <c r="MDA135" s="336"/>
      <c r="MDB135" s="336"/>
      <c r="MDC135" s="336"/>
      <c r="MDD135" s="336"/>
      <c r="MDE135" s="336"/>
      <c r="MDF135" s="336"/>
      <c r="MDG135" s="336"/>
      <c r="MDH135" s="171"/>
      <c r="MDI135" s="336"/>
      <c r="MDJ135" s="336"/>
      <c r="MDK135" s="336"/>
      <c r="MDL135" s="336"/>
      <c r="MDM135" s="336"/>
      <c r="MDN135" s="336"/>
      <c r="MDO135" s="336"/>
      <c r="MDP135" s="336"/>
      <c r="MDQ135" s="336"/>
      <c r="MDR135" s="336"/>
      <c r="MDS135" s="171"/>
      <c r="MDT135" s="336"/>
      <c r="MDU135" s="336"/>
      <c r="MDV135" s="336"/>
      <c r="MDW135" s="336"/>
      <c r="MDX135" s="336"/>
      <c r="MDY135" s="336"/>
      <c r="MDZ135" s="336"/>
      <c r="MEA135" s="336"/>
      <c r="MEB135" s="336"/>
      <c r="MEC135" s="336"/>
      <c r="MED135" s="171"/>
      <c r="MEE135" s="336"/>
      <c r="MEF135" s="336"/>
      <c r="MEG135" s="336"/>
      <c r="MEH135" s="336"/>
      <c r="MEI135" s="336"/>
      <c r="MEJ135" s="336"/>
      <c r="MEK135" s="336"/>
      <c r="MEL135" s="336"/>
      <c r="MEM135" s="336"/>
      <c r="MEN135" s="336"/>
      <c r="MEO135" s="171"/>
      <c r="MEP135" s="336"/>
      <c r="MEQ135" s="336"/>
      <c r="MER135" s="336"/>
      <c r="MES135" s="336"/>
      <c r="MET135" s="336"/>
      <c r="MEU135" s="336"/>
      <c r="MEV135" s="336"/>
      <c r="MEW135" s="336"/>
      <c r="MEX135" s="336"/>
      <c r="MEY135" s="336"/>
      <c r="MEZ135" s="171"/>
      <c r="MFA135" s="336"/>
      <c r="MFB135" s="336"/>
      <c r="MFC135" s="336"/>
      <c r="MFD135" s="336"/>
      <c r="MFE135" s="336"/>
      <c r="MFF135" s="336"/>
      <c r="MFG135" s="336"/>
      <c r="MFH135" s="336"/>
      <c r="MFI135" s="336"/>
      <c r="MFJ135" s="336"/>
      <c r="MFK135" s="171"/>
      <c r="MFL135" s="336"/>
      <c r="MFM135" s="336"/>
      <c r="MFN135" s="336"/>
      <c r="MFO135" s="336"/>
      <c r="MFP135" s="336"/>
      <c r="MFQ135" s="336"/>
      <c r="MFR135" s="336"/>
      <c r="MFS135" s="336"/>
      <c r="MFT135" s="336"/>
      <c r="MFU135" s="336"/>
      <c r="MFV135" s="171"/>
      <c r="MFW135" s="336"/>
      <c r="MFX135" s="336"/>
      <c r="MFY135" s="336"/>
      <c r="MFZ135" s="336"/>
      <c r="MGA135" s="336"/>
      <c r="MGB135" s="336"/>
      <c r="MGC135" s="336"/>
      <c r="MGD135" s="336"/>
      <c r="MGE135" s="336"/>
      <c r="MGF135" s="336"/>
      <c r="MGG135" s="171"/>
      <c r="MGH135" s="336"/>
      <c r="MGI135" s="336"/>
      <c r="MGJ135" s="336"/>
      <c r="MGK135" s="336"/>
      <c r="MGL135" s="336"/>
      <c r="MGM135" s="336"/>
      <c r="MGN135" s="336"/>
      <c r="MGO135" s="336"/>
      <c r="MGP135" s="336"/>
      <c r="MGQ135" s="336"/>
      <c r="MGR135" s="171"/>
      <c r="MGS135" s="336"/>
      <c r="MGT135" s="336"/>
      <c r="MGU135" s="336"/>
      <c r="MGV135" s="336"/>
      <c r="MGW135" s="336"/>
      <c r="MGX135" s="336"/>
      <c r="MGY135" s="336"/>
      <c r="MGZ135" s="336"/>
      <c r="MHA135" s="336"/>
      <c r="MHB135" s="336"/>
      <c r="MHC135" s="171"/>
      <c r="MHD135" s="336"/>
      <c r="MHE135" s="336"/>
      <c r="MHF135" s="336"/>
      <c r="MHG135" s="336"/>
      <c r="MHH135" s="336"/>
      <c r="MHI135" s="336"/>
      <c r="MHJ135" s="336"/>
      <c r="MHK135" s="336"/>
      <c r="MHL135" s="336"/>
      <c r="MHM135" s="336"/>
      <c r="MHN135" s="171"/>
      <c r="MHO135" s="336"/>
      <c r="MHP135" s="336"/>
      <c r="MHQ135" s="336"/>
      <c r="MHR135" s="336"/>
      <c r="MHS135" s="336"/>
      <c r="MHT135" s="336"/>
      <c r="MHU135" s="336"/>
      <c r="MHV135" s="336"/>
      <c r="MHW135" s="336"/>
      <c r="MHX135" s="336"/>
      <c r="MHY135" s="171"/>
      <c r="MHZ135" s="336"/>
      <c r="MIA135" s="336"/>
      <c r="MIB135" s="336"/>
      <c r="MIC135" s="336"/>
      <c r="MID135" s="336"/>
      <c r="MIE135" s="336"/>
      <c r="MIF135" s="336"/>
      <c r="MIG135" s="336"/>
      <c r="MIH135" s="336"/>
      <c r="MII135" s="336"/>
      <c r="MIJ135" s="171"/>
      <c r="MIK135" s="336"/>
      <c r="MIL135" s="336"/>
      <c r="MIM135" s="336"/>
      <c r="MIN135" s="336"/>
      <c r="MIO135" s="336"/>
      <c r="MIP135" s="336"/>
      <c r="MIQ135" s="336"/>
      <c r="MIR135" s="336"/>
      <c r="MIS135" s="336"/>
      <c r="MIT135" s="336"/>
      <c r="MIU135" s="171"/>
      <c r="MIV135" s="336"/>
      <c r="MIW135" s="336"/>
      <c r="MIX135" s="336"/>
      <c r="MIY135" s="336"/>
      <c r="MIZ135" s="336"/>
      <c r="MJA135" s="336"/>
      <c r="MJB135" s="336"/>
      <c r="MJC135" s="336"/>
      <c r="MJD135" s="336"/>
      <c r="MJE135" s="336"/>
      <c r="MJF135" s="171"/>
      <c r="MJG135" s="336"/>
      <c r="MJH135" s="336"/>
      <c r="MJI135" s="336"/>
      <c r="MJJ135" s="336"/>
      <c r="MJK135" s="336"/>
      <c r="MJL135" s="336"/>
      <c r="MJM135" s="336"/>
      <c r="MJN135" s="336"/>
      <c r="MJO135" s="336"/>
      <c r="MJP135" s="336"/>
      <c r="MJQ135" s="171"/>
      <c r="MJR135" s="336"/>
      <c r="MJS135" s="336"/>
      <c r="MJT135" s="336"/>
      <c r="MJU135" s="336"/>
      <c r="MJV135" s="336"/>
      <c r="MJW135" s="336"/>
      <c r="MJX135" s="336"/>
      <c r="MJY135" s="336"/>
      <c r="MJZ135" s="336"/>
      <c r="MKA135" s="336"/>
      <c r="MKB135" s="171"/>
      <c r="MKC135" s="336"/>
      <c r="MKD135" s="336"/>
      <c r="MKE135" s="336"/>
      <c r="MKF135" s="336"/>
      <c r="MKG135" s="336"/>
      <c r="MKH135" s="336"/>
      <c r="MKI135" s="336"/>
      <c r="MKJ135" s="336"/>
      <c r="MKK135" s="336"/>
      <c r="MKL135" s="336"/>
      <c r="MKM135" s="171"/>
      <c r="MKN135" s="336"/>
      <c r="MKO135" s="336"/>
      <c r="MKP135" s="336"/>
      <c r="MKQ135" s="336"/>
      <c r="MKR135" s="336"/>
      <c r="MKS135" s="336"/>
      <c r="MKT135" s="336"/>
      <c r="MKU135" s="336"/>
      <c r="MKV135" s="336"/>
      <c r="MKW135" s="336"/>
      <c r="MKX135" s="171"/>
      <c r="MKY135" s="336"/>
      <c r="MKZ135" s="336"/>
      <c r="MLA135" s="336"/>
      <c r="MLB135" s="336"/>
      <c r="MLC135" s="336"/>
      <c r="MLD135" s="336"/>
      <c r="MLE135" s="336"/>
      <c r="MLF135" s="336"/>
      <c r="MLG135" s="336"/>
      <c r="MLH135" s="336"/>
      <c r="MLI135" s="171"/>
      <c r="MLJ135" s="336"/>
      <c r="MLK135" s="336"/>
      <c r="MLL135" s="336"/>
      <c r="MLM135" s="336"/>
      <c r="MLN135" s="336"/>
      <c r="MLO135" s="336"/>
      <c r="MLP135" s="336"/>
      <c r="MLQ135" s="336"/>
      <c r="MLR135" s="336"/>
      <c r="MLS135" s="336"/>
      <c r="MLT135" s="171"/>
      <c r="MLU135" s="336"/>
      <c r="MLV135" s="336"/>
      <c r="MLW135" s="336"/>
      <c r="MLX135" s="336"/>
      <c r="MLY135" s="336"/>
      <c r="MLZ135" s="336"/>
      <c r="MMA135" s="336"/>
      <c r="MMB135" s="336"/>
      <c r="MMC135" s="336"/>
      <c r="MMD135" s="336"/>
      <c r="MME135" s="171"/>
      <c r="MMF135" s="336"/>
      <c r="MMG135" s="336"/>
      <c r="MMH135" s="336"/>
      <c r="MMI135" s="336"/>
      <c r="MMJ135" s="336"/>
      <c r="MMK135" s="336"/>
      <c r="MML135" s="336"/>
      <c r="MMM135" s="336"/>
      <c r="MMN135" s="336"/>
      <c r="MMO135" s="336"/>
      <c r="MMP135" s="171"/>
      <c r="MMQ135" s="336"/>
      <c r="MMR135" s="336"/>
      <c r="MMS135" s="336"/>
      <c r="MMT135" s="336"/>
      <c r="MMU135" s="336"/>
      <c r="MMV135" s="336"/>
      <c r="MMW135" s="336"/>
      <c r="MMX135" s="336"/>
      <c r="MMY135" s="336"/>
      <c r="MMZ135" s="336"/>
      <c r="MNA135" s="171"/>
      <c r="MNB135" s="336"/>
      <c r="MNC135" s="336"/>
      <c r="MND135" s="336"/>
      <c r="MNE135" s="336"/>
      <c r="MNF135" s="336"/>
      <c r="MNG135" s="336"/>
      <c r="MNH135" s="336"/>
      <c r="MNI135" s="336"/>
      <c r="MNJ135" s="336"/>
      <c r="MNK135" s="336"/>
      <c r="MNL135" s="171"/>
      <c r="MNM135" s="336"/>
      <c r="MNN135" s="336"/>
      <c r="MNO135" s="336"/>
      <c r="MNP135" s="336"/>
      <c r="MNQ135" s="336"/>
      <c r="MNR135" s="336"/>
      <c r="MNS135" s="336"/>
      <c r="MNT135" s="336"/>
      <c r="MNU135" s="336"/>
      <c r="MNV135" s="336"/>
      <c r="MNW135" s="171"/>
      <c r="MNX135" s="336"/>
      <c r="MNY135" s="336"/>
      <c r="MNZ135" s="336"/>
      <c r="MOA135" s="336"/>
      <c r="MOB135" s="336"/>
      <c r="MOC135" s="336"/>
      <c r="MOD135" s="336"/>
      <c r="MOE135" s="336"/>
      <c r="MOF135" s="336"/>
      <c r="MOG135" s="336"/>
      <c r="MOH135" s="171"/>
      <c r="MOI135" s="336"/>
      <c r="MOJ135" s="336"/>
      <c r="MOK135" s="336"/>
      <c r="MOL135" s="336"/>
      <c r="MOM135" s="336"/>
      <c r="MON135" s="336"/>
      <c r="MOO135" s="336"/>
      <c r="MOP135" s="336"/>
      <c r="MOQ135" s="336"/>
      <c r="MOR135" s="336"/>
      <c r="MOS135" s="171"/>
      <c r="MOT135" s="336"/>
      <c r="MOU135" s="336"/>
      <c r="MOV135" s="336"/>
      <c r="MOW135" s="336"/>
      <c r="MOX135" s="336"/>
      <c r="MOY135" s="336"/>
      <c r="MOZ135" s="336"/>
      <c r="MPA135" s="336"/>
      <c r="MPB135" s="336"/>
      <c r="MPC135" s="336"/>
      <c r="MPD135" s="171"/>
      <c r="MPE135" s="336"/>
      <c r="MPF135" s="336"/>
      <c r="MPG135" s="336"/>
      <c r="MPH135" s="336"/>
      <c r="MPI135" s="336"/>
      <c r="MPJ135" s="336"/>
      <c r="MPK135" s="336"/>
      <c r="MPL135" s="336"/>
      <c r="MPM135" s="336"/>
      <c r="MPN135" s="336"/>
      <c r="MPO135" s="171"/>
      <c r="MPP135" s="336"/>
      <c r="MPQ135" s="336"/>
      <c r="MPR135" s="336"/>
      <c r="MPS135" s="336"/>
      <c r="MPT135" s="336"/>
      <c r="MPU135" s="336"/>
      <c r="MPV135" s="336"/>
      <c r="MPW135" s="336"/>
      <c r="MPX135" s="336"/>
      <c r="MPY135" s="336"/>
      <c r="MPZ135" s="171"/>
      <c r="MQA135" s="336"/>
      <c r="MQB135" s="336"/>
      <c r="MQC135" s="336"/>
      <c r="MQD135" s="336"/>
      <c r="MQE135" s="336"/>
      <c r="MQF135" s="336"/>
      <c r="MQG135" s="336"/>
      <c r="MQH135" s="336"/>
      <c r="MQI135" s="336"/>
      <c r="MQJ135" s="336"/>
      <c r="MQK135" s="171"/>
      <c r="MQL135" s="336"/>
      <c r="MQM135" s="336"/>
      <c r="MQN135" s="336"/>
      <c r="MQO135" s="336"/>
      <c r="MQP135" s="336"/>
      <c r="MQQ135" s="336"/>
      <c r="MQR135" s="336"/>
      <c r="MQS135" s="336"/>
      <c r="MQT135" s="336"/>
      <c r="MQU135" s="336"/>
      <c r="MQV135" s="171"/>
      <c r="MQW135" s="336"/>
      <c r="MQX135" s="336"/>
      <c r="MQY135" s="336"/>
      <c r="MQZ135" s="336"/>
      <c r="MRA135" s="336"/>
      <c r="MRB135" s="336"/>
      <c r="MRC135" s="336"/>
      <c r="MRD135" s="336"/>
      <c r="MRE135" s="336"/>
      <c r="MRF135" s="336"/>
      <c r="MRG135" s="171"/>
      <c r="MRH135" s="336"/>
      <c r="MRI135" s="336"/>
      <c r="MRJ135" s="336"/>
      <c r="MRK135" s="336"/>
      <c r="MRL135" s="336"/>
      <c r="MRM135" s="336"/>
      <c r="MRN135" s="336"/>
      <c r="MRO135" s="336"/>
      <c r="MRP135" s="336"/>
      <c r="MRQ135" s="336"/>
      <c r="MRR135" s="171"/>
      <c r="MRS135" s="336"/>
      <c r="MRT135" s="336"/>
      <c r="MRU135" s="336"/>
      <c r="MRV135" s="336"/>
      <c r="MRW135" s="336"/>
      <c r="MRX135" s="336"/>
      <c r="MRY135" s="336"/>
      <c r="MRZ135" s="336"/>
      <c r="MSA135" s="336"/>
      <c r="MSB135" s="336"/>
      <c r="MSC135" s="171"/>
      <c r="MSD135" s="336"/>
      <c r="MSE135" s="336"/>
      <c r="MSF135" s="336"/>
      <c r="MSG135" s="336"/>
      <c r="MSH135" s="336"/>
      <c r="MSI135" s="336"/>
      <c r="MSJ135" s="336"/>
      <c r="MSK135" s="336"/>
      <c r="MSL135" s="336"/>
      <c r="MSM135" s="336"/>
      <c r="MSN135" s="171"/>
      <c r="MSO135" s="336"/>
      <c r="MSP135" s="336"/>
      <c r="MSQ135" s="336"/>
      <c r="MSR135" s="336"/>
      <c r="MSS135" s="336"/>
      <c r="MST135" s="336"/>
      <c r="MSU135" s="336"/>
      <c r="MSV135" s="336"/>
      <c r="MSW135" s="336"/>
      <c r="MSX135" s="336"/>
      <c r="MSY135" s="171"/>
      <c r="MSZ135" s="336"/>
      <c r="MTA135" s="336"/>
      <c r="MTB135" s="336"/>
      <c r="MTC135" s="336"/>
      <c r="MTD135" s="336"/>
      <c r="MTE135" s="336"/>
      <c r="MTF135" s="336"/>
      <c r="MTG135" s="336"/>
      <c r="MTH135" s="336"/>
      <c r="MTI135" s="336"/>
      <c r="MTJ135" s="171"/>
      <c r="MTK135" s="336"/>
      <c r="MTL135" s="336"/>
      <c r="MTM135" s="336"/>
      <c r="MTN135" s="336"/>
      <c r="MTO135" s="336"/>
      <c r="MTP135" s="336"/>
      <c r="MTQ135" s="336"/>
      <c r="MTR135" s="336"/>
      <c r="MTS135" s="336"/>
      <c r="MTT135" s="336"/>
      <c r="MTU135" s="171"/>
      <c r="MTV135" s="336"/>
      <c r="MTW135" s="336"/>
      <c r="MTX135" s="336"/>
      <c r="MTY135" s="336"/>
      <c r="MTZ135" s="336"/>
      <c r="MUA135" s="336"/>
      <c r="MUB135" s="336"/>
      <c r="MUC135" s="336"/>
      <c r="MUD135" s="336"/>
      <c r="MUE135" s="336"/>
      <c r="MUF135" s="171"/>
      <c r="MUG135" s="336"/>
      <c r="MUH135" s="336"/>
      <c r="MUI135" s="336"/>
      <c r="MUJ135" s="336"/>
      <c r="MUK135" s="336"/>
      <c r="MUL135" s="336"/>
      <c r="MUM135" s="336"/>
      <c r="MUN135" s="336"/>
      <c r="MUO135" s="336"/>
      <c r="MUP135" s="336"/>
      <c r="MUQ135" s="171"/>
      <c r="MUR135" s="336"/>
      <c r="MUS135" s="336"/>
      <c r="MUT135" s="336"/>
      <c r="MUU135" s="336"/>
      <c r="MUV135" s="336"/>
      <c r="MUW135" s="336"/>
      <c r="MUX135" s="336"/>
      <c r="MUY135" s="336"/>
      <c r="MUZ135" s="336"/>
      <c r="MVA135" s="336"/>
      <c r="MVB135" s="171"/>
      <c r="MVC135" s="336"/>
      <c r="MVD135" s="336"/>
      <c r="MVE135" s="336"/>
      <c r="MVF135" s="336"/>
      <c r="MVG135" s="336"/>
      <c r="MVH135" s="336"/>
      <c r="MVI135" s="336"/>
      <c r="MVJ135" s="336"/>
      <c r="MVK135" s="336"/>
      <c r="MVL135" s="336"/>
      <c r="MVM135" s="171"/>
      <c r="MVN135" s="336"/>
      <c r="MVO135" s="336"/>
      <c r="MVP135" s="336"/>
      <c r="MVQ135" s="336"/>
      <c r="MVR135" s="336"/>
      <c r="MVS135" s="336"/>
      <c r="MVT135" s="336"/>
      <c r="MVU135" s="336"/>
      <c r="MVV135" s="336"/>
      <c r="MVW135" s="336"/>
      <c r="MVX135" s="171"/>
      <c r="MVY135" s="336"/>
      <c r="MVZ135" s="336"/>
      <c r="MWA135" s="336"/>
      <c r="MWB135" s="336"/>
      <c r="MWC135" s="336"/>
      <c r="MWD135" s="336"/>
      <c r="MWE135" s="336"/>
      <c r="MWF135" s="336"/>
      <c r="MWG135" s="336"/>
      <c r="MWH135" s="336"/>
      <c r="MWI135" s="171"/>
      <c r="MWJ135" s="336"/>
      <c r="MWK135" s="336"/>
      <c r="MWL135" s="336"/>
      <c r="MWM135" s="336"/>
      <c r="MWN135" s="336"/>
      <c r="MWO135" s="336"/>
      <c r="MWP135" s="336"/>
      <c r="MWQ135" s="336"/>
      <c r="MWR135" s="336"/>
      <c r="MWS135" s="336"/>
      <c r="MWT135" s="171"/>
      <c r="MWU135" s="336"/>
      <c r="MWV135" s="336"/>
      <c r="MWW135" s="336"/>
      <c r="MWX135" s="336"/>
      <c r="MWY135" s="336"/>
      <c r="MWZ135" s="336"/>
      <c r="MXA135" s="336"/>
      <c r="MXB135" s="336"/>
      <c r="MXC135" s="336"/>
      <c r="MXD135" s="336"/>
      <c r="MXE135" s="171"/>
      <c r="MXF135" s="336"/>
      <c r="MXG135" s="336"/>
      <c r="MXH135" s="336"/>
      <c r="MXI135" s="336"/>
      <c r="MXJ135" s="336"/>
      <c r="MXK135" s="336"/>
      <c r="MXL135" s="336"/>
      <c r="MXM135" s="336"/>
      <c r="MXN135" s="336"/>
      <c r="MXO135" s="336"/>
      <c r="MXP135" s="171"/>
      <c r="MXQ135" s="336"/>
      <c r="MXR135" s="336"/>
      <c r="MXS135" s="336"/>
      <c r="MXT135" s="336"/>
      <c r="MXU135" s="336"/>
      <c r="MXV135" s="336"/>
      <c r="MXW135" s="336"/>
      <c r="MXX135" s="336"/>
      <c r="MXY135" s="336"/>
      <c r="MXZ135" s="336"/>
      <c r="MYA135" s="171"/>
      <c r="MYB135" s="336"/>
      <c r="MYC135" s="336"/>
      <c r="MYD135" s="336"/>
      <c r="MYE135" s="336"/>
      <c r="MYF135" s="336"/>
      <c r="MYG135" s="336"/>
      <c r="MYH135" s="336"/>
      <c r="MYI135" s="336"/>
      <c r="MYJ135" s="336"/>
      <c r="MYK135" s="336"/>
      <c r="MYL135" s="171"/>
      <c r="MYM135" s="336"/>
      <c r="MYN135" s="336"/>
      <c r="MYO135" s="336"/>
      <c r="MYP135" s="336"/>
      <c r="MYQ135" s="336"/>
      <c r="MYR135" s="336"/>
      <c r="MYS135" s="336"/>
      <c r="MYT135" s="336"/>
      <c r="MYU135" s="336"/>
      <c r="MYV135" s="336"/>
      <c r="MYW135" s="171"/>
      <c r="MYX135" s="336"/>
      <c r="MYY135" s="336"/>
      <c r="MYZ135" s="336"/>
      <c r="MZA135" s="336"/>
      <c r="MZB135" s="336"/>
      <c r="MZC135" s="336"/>
      <c r="MZD135" s="336"/>
      <c r="MZE135" s="336"/>
      <c r="MZF135" s="336"/>
      <c r="MZG135" s="336"/>
      <c r="MZH135" s="171"/>
      <c r="MZI135" s="336"/>
      <c r="MZJ135" s="336"/>
      <c r="MZK135" s="336"/>
      <c r="MZL135" s="336"/>
      <c r="MZM135" s="336"/>
      <c r="MZN135" s="336"/>
      <c r="MZO135" s="336"/>
      <c r="MZP135" s="336"/>
      <c r="MZQ135" s="336"/>
      <c r="MZR135" s="336"/>
      <c r="MZS135" s="171"/>
      <c r="MZT135" s="336"/>
      <c r="MZU135" s="336"/>
      <c r="MZV135" s="336"/>
      <c r="MZW135" s="336"/>
      <c r="MZX135" s="336"/>
      <c r="MZY135" s="336"/>
      <c r="MZZ135" s="336"/>
      <c r="NAA135" s="336"/>
      <c r="NAB135" s="336"/>
      <c r="NAC135" s="336"/>
      <c r="NAD135" s="171"/>
      <c r="NAE135" s="336"/>
      <c r="NAF135" s="336"/>
      <c r="NAG135" s="336"/>
      <c r="NAH135" s="336"/>
      <c r="NAI135" s="336"/>
      <c r="NAJ135" s="336"/>
      <c r="NAK135" s="336"/>
      <c r="NAL135" s="336"/>
      <c r="NAM135" s="336"/>
      <c r="NAN135" s="336"/>
      <c r="NAO135" s="171"/>
      <c r="NAP135" s="336"/>
      <c r="NAQ135" s="336"/>
      <c r="NAR135" s="336"/>
      <c r="NAS135" s="336"/>
      <c r="NAT135" s="336"/>
      <c r="NAU135" s="336"/>
      <c r="NAV135" s="336"/>
      <c r="NAW135" s="336"/>
      <c r="NAX135" s="336"/>
      <c r="NAY135" s="336"/>
      <c r="NAZ135" s="171"/>
      <c r="NBA135" s="336"/>
      <c r="NBB135" s="336"/>
      <c r="NBC135" s="336"/>
      <c r="NBD135" s="336"/>
      <c r="NBE135" s="336"/>
      <c r="NBF135" s="336"/>
      <c r="NBG135" s="336"/>
      <c r="NBH135" s="336"/>
      <c r="NBI135" s="336"/>
      <c r="NBJ135" s="336"/>
      <c r="NBK135" s="171"/>
      <c r="NBL135" s="336"/>
      <c r="NBM135" s="336"/>
      <c r="NBN135" s="336"/>
      <c r="NBO135" s="336"/>
      <c r="NBP135" s="336"/>
      <c r="NBQ135" s="336"/>
      <c r="NBR135" s="336"/>
      <c r="NBS135" s="336"/>
      <c r="NBT135" s="336"/>
      <c r="NBU135" s="336"/>
      <c r="NBV135" s="171"/>
      <c r="NBW135" s="336"/>
      <c r="NBX135" s="336"/>
      <c r="NBY135" s="336"/>
      <c r="NBZ135" s="336"/>
      <c r="NCA135" s="336"/>
      <c r="NCB135" s="336"/>
      <c r="NCC135" s="336"/>
      <c r="NCD135" s="336"/>
      <c r="NCE135" s="336"/>
      <c r="NCF135" s="336"/>
      <c r="NCG135" s="171"/>
      <c r="NCH135" s="336"/>
      <c r="NCI135" s="336"/>
      <c r="NCJ135" s="336"/>
      <c r="NCK135" s="336"/>
      <c r="NCL135" s="336"/>
      <c r="NCM135" s="336"/>
      <c r="NCN135" s="336"/>
      <c r="NCO135" s="336"/>
      <c r="NCP135" s="336"/>
      <c r="NCQ135" s="336"/>
      <c r="NCR135" s="171"/>
      <c r="NCS135" s="336"/>
      <c r="NCT135" s="336"/>
      <c r="NCU135" s="336"/>
      <c r="NCV135" s="336"/>
      <c r="NCW135" s="336"/>
      <c r="NCX135" s="336"/>
      <c r="NCY135" s="336"/>
      <c r="NCZ135" s="336"/>
      <c r="NDA135" s="336"/>
      <c r="NDB135" s="336"/>
      <c r="NDC135" s="171"/>
      <c r="NDD135" s="336"/>
      <c r="NDE135" s="336"/>
      <c r="NDF135" s="336"/>
      <c r="NDG135" s="336"/>
      <c r="NDH135" s="336"/>
      <c r="NDI135" s="336"/>
      <c r="NDJ135" s="336"/>
      <c r="NDK135" s="336"/>
      <c r="NDL135" s="336"/>
      <c r="NDM135" s="336"/>
      <c r="NDN135" s="171"/>
      <c r="NDO135" s="336"/>
      <c r="NDP135" s="336"/>
      <c r="NDQ135" s="336"/>
      <c r="NDR135" s="336"/>
      <c r="NDS135" s="336"/>
      <c r="NDT135" s="336"/>
      <c r="NDU135" s="336"/>
      <c r="NDV135" s="336"/>
      <c r="NDW135" s="336"/>
      <c r="NDX135" s="336"/>
      <c r="NDY135" s="171"/>
      <c r="NDZ135" s="336"/>
      <c r="NEA135" s="336"/>
      <c r="NEB135" s="336"/>
      <c r="NEC135" s="336"/>
      <c r="NED135" s="336"/>
      <c r="NEE135" s="336"/>
      <c r="NEF135" s="336"/>
      <c r="NEG135" s="336"/>
      <c r="NEH135" s="336"/>
      <c r="NEI135" s="336"/>
      <c r="NEJ135" s="171"/>
      <c r="NEK135" s="336"/>
      <c r="NEL135" s="336"/>
      <c r="NEM135" s="336"/>
      <c r="NEN135" s="336"/>
      <c r="NEO135" s="336"/>
      <c r="NEP135" s="336"/>
      <c r="NEQ135" s="336"/>
      <c r="NER135" s="336"/>
      <c r="NES135" s="336"/>
      <c r="NET135" s="336"/>
      <c r="NEU135" s="171"/>
      <c r="NEV135" s="336"/>
      <c r="NEW135" s="336"/>
      <c r="NEX135" s="336"/>
      <c r="NEY135" s="336"/>
      <c r="NEZ135" s="336"/>
      <c r="NFA135" s="336"/>
      <c r="NFB135" s="336"/>
      <c r="NFC135" s="336"/>
      <c r="NFD135" s="336"/>
      <c r="NFE135" s="336"/>
      <c r="NFF135" s="171"/>
      <c r="NFG135" s="336"/>
      <c r="NFH135" s="336"/>
      <c r="NFI135" s="336"/>
      <c r="NFJ135" s="336"/>
      <c r="NFK135" s="336"/>
      <c r="NFL135" s="336"/>
      <c r="NFM135" s="336"/>
      <c r="NFN135" s="336"/>
      <c r="NFO135" s="336"/>
      <c r="NFP135" s="336"/>
      <c r="NFQ135" s="171"/>
      <c r="NFR135" s="336"/>
      <c r="NFS135" s="336"/>
      <c r="NFT135" s="336"/>
      <c r="NFU135" s="336"/>
      <c r="NFV135" s="336"/>
      <c r="NFW135" s="336"/>
      <c r="NFX135" s="336"/>
      <c r="NFY135" s="336"/>
      <c r="NFZ135" s="336"/>
      <c r="NGA135" s="336"/>
      <c r="NGB135" s="171"/>
      <c r="NGC135" s="336"/>
      <c r="NGD135" s="336"/>
      <c r="NGE135" s="336"/>
      <c r="NGF135" s="336"/>
      <c r="NGG135" s="336"/>
      <c r="NGH135" s="336"/>
      <c r="NGI135" s="336"/>
      <c r="NGJ135" s="336"/>
      <c r="NGK135" s="336"/>
      <c r="NGL135" s="336"/>
      <c r="NGM135" s="171"/>
      <c r="NGN135" s="336"/>
      <c r="NGO135" s="336"/>
      <c r="NGP135" s="336"/>
      <c r="NGQ135" s="336"/>
      <c r="NGR135" s="336"/>
      <c r="NGS135" s="336"/>
      <c r="NGT135" s="336"/>
      <c r="NGU135" s="336"/>
      <c r="NGV135" s="336"/>
      <c r="NGW135" s="336"/>
      <c r="NGX135" s="171"/>
      <c r="NGY135" s="336"/>
      <c r="NGZ135" s="336"/>
      <c r="NHA135" s="336"/>
      <c r="NHB135" s="336"/>
      <c r="NHC135" s="336"/>
      <c r="NHD135" s="336"/>
      <c r="NHE135" s="336"/>
      <c r="NHF135" s="336"/>
      <c r="NHG135" s="336"/>
      <c r="NHH135" s="336"/>
      <c r="NHI135" s="171"/>
      <c r="NHJ135" s="336"/>
      <c r="NHK135" s="336"/>
      <c r="NHL135" s="336"/>
      <c r="NHM135" s="336"/>
      <c r="NHN135" s="336"/>
      <c r="NHO135" s="336"/>
      <c r="NHP135" s="336"/>
      <c r="NHQ135" s="336"/>
      <c r="NHR135" s="336"/>
      <c r="NHS135" s="336"/>
      <c r="NHT135" s="171"/>
      <c r="NHU135" s="336"/>
      <c r="NHV135" s="336"/>
      <c r="NHW135" s="336"/>
      <c r="NHX135" s="336"/>
      <c r="NHY135" s="336"/>
      <c r="NHZ135" s="336"/>
      <c r="NIA135" s="336"/>
      <c r="NIB135" s="336"/>
      <c r="NIC135" s="336"/>
      <c r="NID135" s="336"/>
      <c r="NIE135" s="171"/>
      <c r="NIF135" s="336"/>
      <c r="NIG135" s="336"/>
      <c r="NIH135" s="336"/>
      <c r="NII135" s="336"/>
      <c r="NIJ135" s="336"/>
      <c r="NIK135" s="336"/>
      <c r="NIL135" s="336"/>
      <c r="NIM135" s="336"/>
      <c r="NIN135" s="336"/>
      <c r="NIO135" s="336"/>
      <c r="NIP135" s="171"/>
      <c r="NIQ135" s="336"/>
      <c r="NIR135" s="336"/>
      <c r="NIS135" s="336"/>
      <c r="NIT135" s="336"/>
      <c r="NIU135" s="336"/>
      <c r="NIV135" s="336"/>
      <c r="NIW135" s="336"/>
      <c r="NIX135" s="336"/>
      <c r="NIY135" s="336"/>
      <c r="NIZ135" s="336"/>
      <c r="NJA135" s="171"/>
      <c r="NJB135" s="336"/>
      <c r="NJC135" s="336"/>
      <c r="NJD135" s="336"/>
      <c r="NJE135" s="336"/>
      <c r="NJF135" s="336"/>
      <c r="NJG135" s="336"/>
      <c r="NJH135" s="336"/>
      <c r="NJI135" s="336"/>
      <c r="NJJ135" s="336"/>
      <c r="NJK135" s="336"/>
      <c r="NJL135" s="171"/>
      <c r="NJM135" s="336"/>
      <c r="NJN135" s="336"/>
      <c r="NJO135" s="336"/>
      <c r="NJP135" s="336"/>
      <c r="NJQ135" s="336"/>
      <c r="NJR135" s="336"/>
      <c r="NJS135" s="336"/>
      <c r="NJT135" s="336"/>
      <c r="NJU135" s="336"/>
      <c r="NJV135" s="336"/>
      <c r="NJW135" s="171"/>
      <c r="NJX135" s="336"/>
      <c r="NJY135" s="336"/>
      <c r="NJZ135" s="336"/>
      <c r="NKA135" s="336"/>
      <c r="NKB135" s="336"/>
      <c r="NKC135" s="336"/>
      <c r="NKD135" s="336"/>
      <c r="NKE135" s="336"/>
      <c r="NKF135" s="336"/>
      <c r="NKG135" s="336"/>
      <c r="NKH135" s="171"/>
      <c r="NKI135" s="336"/>
      <c r="NKJ135" s="336"/>
      <c r="NKK135" s="336"/>
      <c r="NKL135" s="336"/>
      <c r="NKM135" s="336"/>
      <c r="NKN135" s="336"/>
      <c r="NKO135" s="336"/>
      <c r="NKP135" s="336"/>
      <c r="NKQ135" s="336"/>
      <c r="NKR135" s="336"/>
      <c r="NKS135" s="171"/>
      <c r="NKT135" s="336"/>
      <c r="NKU135" s="336"/>
      <c r="NKV135" s="336"/>
      <c r="NKW135" s="336"/>
      <c r="NKX135" s="336"/>
      <c r="NKY135" s="336"/>
      <c r="NKZ135" s="336"/>
      <c r="NLA135" s="336"/>
      <c r="NLB135" s="336"/>
      <c r="NLC135" s="336"/>
      <c r="NLD135" s="171"/>
      <c r="NLE135" s="336"/>
      <c r="NLF135" s="336"/>
      <c r="NLG135" s="336"/>
      <c r="NLH135" s="336"/>
      <c r="NLI135" s="336"/>
      <c r="NLJ135" s="336"/>
      <c r="NLK135" s="336"/>
      <c r="NLL135" s="336"/>
      <c r="NLM135" s="336"/>
      <c r="NLN135" s="336"/>
      <c r="NLO135" s="171"/>
      <c r="NLP135" s="336"/>
      <c r="NLQ135" s="336"/>
      <c r="NLR135" s="336"/>
      <c r="NLS135" s="336"/>
      <c r="NLT135" s="336"/>
      <c r="NLU135" s="336"/>
      <c r="NLV135" s="336"/>
      <c r="NLW135" s="336"/>
      <c r="NLX135" s="336"/>
      <c r="NLY135" s="336"/>
      <c r="NLZ135" s="171"/>
      <c r="NMA135" s="336"/>
      <c r="NMB135" s="336"/>
      <c r="NMC135" s="336"/>
      <c r="NMD135" s="336"/>
      <c r="NME135" s="336"/>
      <c r="NMF135" s="336"/>
      <c r="NMG135" s="336"/>
      <c r="NMH135" s="336"/>
      <c r="NMI135" s="336"/>
      <c r="NMJ135" s="336"/>
      <c r="NMK135" s="171"/>
      <c r="NML135" s="336"/>
      <c r="NMM135" s="336"/>
      <c r="NMN135" s="336"/>
      <c r="NMO135" s="336"/>
      <c r="NMP135" s="336"/>
      <c r="NMQ135" s="336"/>
      <c r="NMR135" s="336"/>
      <c r="NMS135" s="336"/>
      <c r="NMT135" s="336"/>
      <c r="NMU135" s="336"/>
      <c r="NMV135" s="171"/>
      <c r="NMW135" s="336"/>
      <c r="NMX135" s="336"/>
      <c r="NMY135" s="336"/>
      <c r="NMZ135" s="336"/>
      <c r="NNA135" s="336"/>
      <c r="NNB135" s="336"/>
      <c r="NNC135" s="336"/>
      <c r="NND135" s="336"/>
      <c r="NNE135" s="336"/>
      <c r="NNF135" s="336"/>
      <c r="NNG135" s="171"/>
      <c r="NNH135" s="336"/>
      <c r="NNI135" s="336"/>
      <c r="NNJ135" s="336"/>
      <c r="NNK135" s="336"/>
      <c r="NNL135" s="336"/>
      <c r="NNM135" s="336"/>
      <c r="NNN135" s="336"/>
      <c r="NNO135" s="336"/>
      <c r="NNP135" s="336"/>
      <c r="NNQ135" s="336"/>
      <c r="NNR135" s="171"/>
      <c r="NNS135" s="336"/>
      <c r="NNT135" s="336"/>
      <c r="NNU135" s="336"/>
      <c r="NNV135" s="336"/>
      <c r="NNW135" s="336"/>
      <c r="NNX135" s="336"/>
      <c r="NNY135" s="336"/>
      <c r="NNZ135" s="336"/>
      <c r="NOA135" s="336"/>
      <c r="NOB135" s="336"/>
      <c r="NOC135" s="171"/>
      <c r="NOD135" s="336"/>
      <c r="NOE135" s="336"/>
      <c r="NOF135" s="336"/>
      <c r="NOG135" s="336"/>
      <c r="NOH135" s="336"/>
      <c r="NOI135" s="336"/>
      <c r="NOJ135" s="336"/>
      <c r="NOK135" s="336"/>
      <c r="NOL135" s="336"/>
      <c r="NOM135" s="336"/>
      <c r="NON135" s="171"/>
      <c r="NOO135" s="336"/>
      <c r="NOP135" s="336"/>
      <c r="NOQ135" s="336"/>
      <c r="NOR135" s="336"/>
      <c r="NOS135" s="336"/>
      <c r="NOT135" s="336"/>
      <c r="NOU135" s="336"/>
      <c r="NOV135" s="336"/>
      <c r="NOW135" s="336"/>
      <c r="NOX135" s="336"/>
      <c r="NOY135" s="171"/>
      <c r="NOZ135" s="336"/>
      <c r="NPA135" s="336"/>
      <c r="NPB135" s="336"/>
      <c r="NPC135" s="336"/>
      <c r="NPD135" s="336"/>
      <c r="NPE135" s="336"/>
      <c r="NPF135" s="336"/>
      <c r="NPG135" s="336"/>
      <c r="NPH135" s="336"/>
      <c r="NPI135" s="336"/>
      <c r="NPJ135" s="171"/>
      <c r="NPK135" s="336"/>
      <c r="NPL135" s="336"/>
      <c r="NPM135" s="336"/>
      <c r="NPN135" s="336"/>
      <c r="NPO135" s="336"/>
      <c r="NPP135" s="336"/>
      <c r="NPQ135" s="336"/>
      <c r="NPR135" s="336"/>
      <c r="NPS135" s="336"/>
      <c r="NPT135" s="336"/>
      <c r="NPU135" s="171"/>
      <c r="NPV135" s="336"/>
      <c r="NPW135" s="336"/>
      <c r="NPX135" s="336"/>
      <c r="NPY135" s="336"/>
      <c r="NPZ135" s="336"/>
      <c r="NQA135" s="336"/>
      <c r="NQB135" s="336"/>
      <c r="NQC135" s="336"/>
      <c r="NQD135" s="336"/>
      <c r="NQE135" s="336"/>
      <c r="NQF135" s="171"/>
      <c r="NQG135" s="336"/>
      <c r="NQH135" s="336"/>
      <c r="NQI135" s="336"/>
      <c r="NQJ135" s="336"/>
      <c r="NQK135" s="336"/>
      <c r="NQL135" s="336"/>
      <c r="NQM135" s="336"/>
      <c r="NQN135" s="336"/>
      <c r="NQO135" s="336"/>
      <c r="NQP135" s="336"/>
      <c r="NQQ135" s="171"/>
      <c r="NQR135" s="336"/>
      <c r="NQS135" s="336"/>
      <c r="NQT135" s="336"/>
      <c r="NQU135" s="336"/>
      <c r="NQV135" s="336"/>
      <c r="NQW135" s="336"/>
      <c r="NQX135" s="336"/>
      <c r="NQY135" s="336"/>
      <c r="NQZ135" s="336"/>
      <c r="NRA135" s="336"/>
      <c r="NRB135" s="171"/>
      <c r="NRC135" s="336"/>
      <c r="NRD135" s="336"/>
      <c r="NRE135" s="336"/>
      <c r="NRF135" s="336"/>
      <c r="NRG135" s="336"/>
      <c r="NRH135" s="336"/>
      <c r="NRI135" s="336"/>
      <c r="NRJ135" s="336"/>
      <c r="NRK135" s="336"/>
      <c r="NRL135" s="336"/>
      <c r="NRM135" s="171"/>
      <c r="NRN135" s="336"/>
      <c r="NRO135" s="336"/>
      <c r="NRP135" s="336"/>
      <c r="NRQ135" s="336"/>
      <c r="NRR135" s="336"/>
      <c r="NRS135" s="336"/>
      <c r="NRT135" s="336"/>
      <c r="NRU135" s="336"/>
      <c r="NRV135" s="336"/>
      <c r="NRW135" s="336"/>
      <c r="NRX135" s="171"/>
      <c r="NRY135" s="336"/>
      <c r="NRZ135" s="336"/>
      <c r="NSA135" s="336"/>
      <c r="NSB135" s="336"/>
      <c r="NSC135" s="336"/>
      <c r="NSD135" s="336"/>
      <c r="NSE135" s="336"/>
      <c r="NSF135" s="336"/>
      <c r="NSG135" s="336"/>
      <c r="NSH135" s="336"/>
      <c r="NSI135" s="171"/>
      <c r="NSJ135" s="336"/>
      <c r="NSK135" s="336"/>
      <c r="NSL135" s="336"/>
      <c r="NSM135" s="336"/>
      <c r="NSN135" s="336"/>
      <c r="NSO135" s="336"/>
      <c r="NSP135" s="336"/>
      <c r="NSQ135" s="336"/>
      <c r="NSR135" s="336"/>
      <c r="NSS135" s="336"/>
      <c r="NST135" s="171"/>
      <c r="NSU135" s="336"/>
      <c r="NSV135" s="336"/>
      <c r="NSW135" s="336"/>
      <c r="NSX135" s="336"/>
      <c r="NSY135" s="336"/>
      <c r="NSZ135" s="336"/>
      <c r="NTA135" s="336"/>
      <c r="NTB135" s="336"/>
      <c r="NTC135" s="336"/>
      <c r="NTD135" s="336"/>
      <c r="NTE135" s="171"/>
      <c r="NTF135" s="336"/>
      <c r="NTG135" s="336"/>
      <c r="NTH135" s="336"/>
      <c r="NTI135" s="336"/>
      <c r="NTJ135" s="336"/>
      <c r="NTK135" s="336"/>
      <c r="NTL135" s="336"/>
      <c r="NTM135" s="336"/>
      <c r="NTN135" s="336"/>
      <c r="NTO135" s="336"/>
      <c r="NTP135" s="171"/>
      <c r="NTQ135" s="336"/>
      <c r="NTR135" s="336"/>
      <c r="NTS135" s="336"/>
      <c r="NTT135" s="336"/>
      <c r="NTU135" s="336"/>
      <c r="NTV135" s="336"/>
      <c r="NTW135" s="336"/>
      <c r="NTX135" s="336"/>
      <c r="NTY135" s="336"/>
      <c r="NTZ135" s="336"/>
      <c r="NUA135" s="171"/>
      <c r="NUB135" s="336"/>
      <c r="NUC135" s="336"/>
      <c r="NUD135" s="336"/>
      <c r="NUE135" s="336"/>
      <c r="NUF135" s="336"/>
      <c r="NUG135" s="336"/>
      <c r="NUH135" s="336"/>
      <c r="NUI135" s="336"/>
      <c r="NUJ135" s="336"/>
      <c r="NUK135" s="336"/>
      <c r="NUL135" s="171"/>
      <c r="NUM135" s="336"/>
      <c r="NUN135" s="336"/>
      <c r="NUO135" s="336"/>
      <c r="NUP135" s="336"/>
      <c r="NUQ135" s="336"/>
      <c r="NUR135" s="336"/>
      <c r="NUS135" s="336"/>
      <c r="NUT135" s="336"/>
      <c r="NUU135" s="336"/>
      <c r="NUV135" s="336"/>
      <c r="NUW135" s="171"/>
      <c r="NUX135" s="336"/>
      <c r="NUY135" s="336"/>
      <c r="NUZ135" s="336"/>
      <c r="NVA135" s="336"/>
      <c r="NVB135" s="336"/>
      <c r="NVC135" s="336"/>
      <c r="NVD135" s="336"/>
      <c r="NVE135" s="336"/>
      <c r="NVF135" s="336"/>
      <c r="NVG135" s="336"/>
      <c r="NVH135" s="171"/>
      <c r="NVI135" s="336"/>
      <c r="NVJ135" s="336"/>
      <c r="NVK135" s="336"/>
      <c r="NVL135" s="336"/>
      <c r="NVM135" s="336"/>
      <c r="NVN135" s="336"/>
      <c r="NVO135" s="336"/>
      <c r="NVP135" s="336"/>
      <c r="NVQ135" s="336"/>
      <c r="NVR135" s="336"/>
      <c r="NVS135" s="171"/>
      <c r="NVT135" s="336"/>
      <c r="NVU135" s="336"/>
      <c r="NVV135" s="336"/>
      <c r="NVW135" s="336"/>
      <c r="NVX135" s="336"/>
      <c r="NVY135" s="336"/>
      <c r="NVZ135" s="336"/>
      <c r="NWA135" s="336"/>
      <c r="NWB135" s="336"/>
      <c r="NWC135" s="336"/>
      <c r="NWD135" s="171"/>
      <c r="NWE135" s="336"/>
      <c r="NWF135" s="336"/>
      <c r="NWG135" s="336"/>
      <c r="NWH135" s="336"/>
      <c r="NWI135" s="336"/>
      <c r="NWJ135" s="336"/>
      <c r="NWK135" s="336"/>
      <c r="NWL135" s="336"/>
      <c r="NWM135" s="336"/>
      <c r="NWN135" s="336"/>
      <c r="NWO135" s="171"/>
      <c r="NWP135" s="336"/>
      <c r="NWQ135" s="336"/>
      <c r="NWR135" s="336"/>
      <c r="NWS135" s="336"/>
      <c r="NWT135" s="336"/>
      <c r="NWU135" s="336"/>
      <c r="NWV135" s="336"/>
      <c r="NWW135" s="336"/>
      <c r="NWX135" s="336"/>
      <c r="NWY135" s="336"/>
      <c r="NWZ135" s="171"/>
      <c r="NXA135" s="336"/>
      <c r="NXB135" s="336"/>
      <c r="NXC135" s="336"/>
      <c r="NXD135" s="336"/>
      <c r="NXE135" s="336"/>
      <c r="NXF135" s="336"/>
      <c r="NXG135" s="336"/>
      <c r="NXH135" s="336"/>
      <c r="NXI135" s="336"/>
      <c r="NXJ135" s="336"/>
      <c r="NXK135" s="171"/>
      <c r="NXL135" s="336"/>
      <c r="NXM135" s="336"/>
      <c r="NXN135" s="336"/>
      <c r="NXO135" s="336"/>
      <c r="NXP135" s="336"/>
      <c r="NXQ135" s="336"/>
      <c r="NXR135" s="336"/>
      <c r="NXS135" s="336"/>
      <c r="NXT135" s="336"/>
      <c r="NXU135" s="336"/>
      <c r="NXV135" s="171"/>
      <c r="NXW135" s="336"/>
      <c r="NXX135" s="336"/>
      <c r="NXY135" s="336"/>
      <c r="NXZ135" s="336"/>
      <c r="NYA135" s="336"/>
      <c r="NYB135" s="336"/>
      <c r="NYC135" s="336"/>
      <c r="NYD135" s="336"/>
      <c r="NYE135" s="336"/>
      <c r="NYF135" s="336"/>
      <c r="NYG135" s="171"/>
      <c r="NYH135" s="336"/>
      <c r="NYI135" s="336"/>
      <c r="NYJ135" s="336"/>
      <c r="NYK135" s="336"/>
      <c r="NYL135" s="336"/>
      <c r="NYM135" s="336"/>
      <c r="NYN135" s="336"/>
      <c r="NYO135" s="336"/>
      <c r="NYP135" s="336"/>
      <c r="NYQ135" s="336"/>
      <c r="NYR135" s="171"/>
      <c r="NYS135" s="336"/>
      <c r="NYT135" s="336"/>
      <c r="NYU135" s="336"/>
      <c r="NYV135" s="336"/>
      <c r="NYW135" s="336"/>
      <c r="NYX135" s="336"/>
      <c r="NYY135" s="336"/>
      <c r="NYZ135" s="336"/>
      <c r="NZA135" s="336"/>
      <c r="NZB135" s="336"/>
      <c r="NZC135" s="171"/>
      <c r="NZD135" s="336"/>
      <c r="NZE135" s="336"/>
      <c r="NZF135" s="336"/>
      <c r="NZG135" s="336"/>
      <c r="NZH135" s="336"/>
      <c r="NZI135" s="336"/>
      <c r="NZJ135" s="336"/>
      <c r="NZK135" s="336"/>
      <c r="NZL135" s="336"/>
      <c r="NZM135" s="336"/>
      <c r="NZN135" s="171"/>
      <c r="NZO135" s="336"/>
      <c r="NZP135" s="336"/>
      <c r="NZQ135" s="336"/>
      <c r="NZR135" s="336"/>
      <c r="NZS135" s="336"/>
      <c r="NZT135" s="336"/>
      <c r="NZU135" s="336"/>
      <c r="NZV135" s="336"/>
      <c r="NZW135" s="336"/>
      <c r="NZX135" s="336"/>
      <c r="NZY135" s="171"/>
      <c r="NZZ135" s="336"/>
      <c r="OAA135" s="336"/>
      <c r="OAB135" s="336"/>
      <c r="OAC135" s="336"/>
      <c r="OAD135" s="336"/>
      <c r="OAE135" s="336"/>
      <c r="OAF135" s="336"/>
      <c r="OAG135" s="336"/>
      <c r="OAH135" s="336"/>
      <c r="OAI135" s="336"/>
      <c r="OAJ135" s="171"/>
      <c r="OAK135" s="336"/>
      <c r="OAL135" s="336"/>
      <c r="OAM135" s="336"/>
      <c r="OAN135" s="336"/>
      <c r="OAO135" s="336"/>
      <c r="OAP135" s="336"/>
      <c r="OAQ135" s="336"/>
      <c r="OAR135" s="336"/>
      <c r="OAS135" s="336"/>
      <c r="OAT135" s="336"/>
      <c r="OAU135" s="171"/>
      <c r="OAV135" s="336"/>
      <c r="OAW135" s="336"/>
      <c r="OAX135" s="336"/>
      <c r="OAY135" s="336"/>
      <c r="OAZ135" s="336"/>
      <c r="OBA135" s="336"/>
      <c r="OBB135" s="336"/>
      <c r="OBC135" s="336"/>
      <c r="OBD135" s="336"/>
      <c r="OBE135" s="336"/>
      <c r="OBF135" s="171"/>
      <c r="OBG135" s="336"/>
      <c r="OBH135" s="336"/>
      <c r="OBI135" s="336"/>
      <c r="OBJ135" s="336"/>
      <c r="OBK135" s="336"/>
      <c r="OBL135" s="336"/>
      <c r="OBM135" s="336"/>
      <c r="OBN135" s="336"/>
      <c r="OBO135" s="336"/>
      <c r="OBP135" s="336"/>
      <c r="OBQ135" s="171"/>
      <c r="OBR135" s="336"/>
      <c r="OBS135" s="336"/>
      <c r="OBT135" s="336"/>
      <c r="OBU135" s="336"/>
      <c r="OBV135" s="336"/>
      <c r="OBW135" s="336"/>
      <c r="OBX135" s="336"/>
      <c r="OBY135" s="336"/>
      <c r="OBZ135" s="336"/>
      <c r="OCA135" s="336"/>
      <c r="OCB135" s="171"/>
      <c r="OCC135" s="336"/>
      <c r="OCD135" s="336"/>
      <c r="OCE135" s="336"/>
      <c r="OCF135" s="336"/>
      <c r="OCG135" s="336"/>
      <c r="OCH135" s="336"/>
      <c r="OCI135" s="336"/>
      <c r="OCJ135" s="336"/>
      <c r="OCK135" s="336"/>
      <c r="OCL135" s="336"/>
      <c r="OCM135" s="171"/>
      <c r="OCN135" s="336"/>
      <c r="OCO135" s="336"/>
      <c r="OCP135" s="336"/>
      <c r="OCQ135" s="336"/>
      <c r="OCR135" s="336"/>
      <c r="OCS135" s="336"/>
      <c r="OCT135" s="336"/>
      <c r="OCU135" s="336"/>
      <c r="OCV135" s="336"/>
      <c r="OCW135" s="336"/>
      <c r="OCX135" s="171"/>
      <c r="OCY135" s="336"/>
      <c r="OCZ135" s="336"/>
      <c r="ODA135" s="336"/>
      <c r="ODB135" s="336"/>
      <c r="ODC135" s="336"/>
      <c r="ODD135" s="336"/>
      <c r="ODE135" s="336"/>
      <c r="ODF135" s="336"/>
      <c r="ODG135" s="336"/>
      <c r="ODH135" s="336"/>
      <c r="ODI135" s="171"/>
      <c r="ODJ135" s="336"/>
      <c r="ODK135" s="336"/>
      <c r="ODL135" s="336"/>
      <c r="ODM135" s="336"/>
      <c r="ODN135" s="336"/>
      <c r="ODO135" s="336"/>
      <c r="ODP135" s="336"/>
      <c r="ODQ135" s="336"/>
      <c r="ODR135" s="336"/>
      <c r="ODS135" s="336"/>
      <c r="ODT135" s="171"/>
      <c r="ODU135" s="336"/>
      <c r="ODV135" s="336"/>
      <c r="ODW135" s="336"/>
      <c r="ODX135" s="336"/>
      <c r="ODY135" s="336"/>
      <c r="ODZ135" s="336"/>
      <c r="OEA135" s="336"/>
      <c r="OEB135" s="336"/>
      <c r="OEC135" s="336"/>
      <c r="OED135" s="336"/>
      <c r="OEE135" s="171"/>
      <c r="OEF135" s="336"/>
      <c r="OEG135" s="336"/>
      <c r="OEH135" s="336"/>
      <c r="OEI135" s="336"/>
      <c r="OEJ135" s="336"/>
      <c r="OEK135" s="336"/>
      <c r="OEL135" s="336"/>
      <c r="OEM135" s="336"/>
      <c r="OEN135" s="336"/>
      <c r="OEO135" s="336"/>
      <c r="OEP135" s="171"/>
      <c r="OEQ135" s="336"/>
      <c r="OER135" s="336"/>
      <c r="OES135" s="336"/>
      <c r="OET135" s="336"/>
      <c r="OEU135" s="336"/>
      <c r="OEV135" s="336"/>
      <c r="OEW135" s="336"/>
      <c r="OEX135" s="336"/>
      <c r="OEY135" s="336"/>
      <c r="OEZ135" s="336"/>
      <c r="OFA135" s="171"/>
      <c r="OFB135" s="336"/>
      <c r="OFC135" s="336"/>
      <c r="OFD135" s="336"/>
      <c r="OFE135" s="336"/>
      <c r="OFF135" s="336"/>
      <c r="OFG135" s="336"/>
      <c r="OFH135" s="336"/>
      <c r="OFI135" s="336"/>
      <c r="OFJ135" s="336"/>
      <c r="OFK135" s="336"/>
      <c r="OFL135" s="171"/>
      <c r="OFM135" s="336"/>
      <c r="OFN135" s="336"/>
      <c r="OFO135" s="336"/>
      <c r="OFP135" s="336"/>
      <c r="OFQ135" s="336"/>
      <c r="OFR135" s="336"/>
      <c r="OFS135" s="336"/>
      <c r="OFT135" s="336"/>
      <c r="OFU135" s="336"/>
      <c r="OFV135" s="336"/>
      <c r="OFW135" s="171"/>
      <c r="OFX135" s="336"/>
      <c r="OFY135" s="336"/>
      <c r="OFZ135" s="336"/>
      <c r="OGA135" s="336"/>
      <c r="OGB135" s="336"/>
      <c r="OGC135" s="336"/>
      <c r="OGD135" s="336"/>
      <c r="OGE135" s="336"/>
      <c r="OGF135" s="336"/>
      <c r="OGG135" s="336"/>
      <c r="OGH135" s="171"/>
      <c r="OGI135" s="336"/>
      <c r="OGJ135" s="336"/>
      <c r="OGK135" s="336"/>
      <c r="OGL135" s="336"/>
      <c r="OGM135" s="336"/>
      <c r="OGN135" s="336"/>
      <c r="OGO135" s="336"/>
      <c r="OGP135" s="336"/>
      <c r="OGQ135" s="336"/>
      <c r="OGR135" s="336"/>
      <c r="OGS135" s="171"/>
      <c r="OGT135" s="336"/>
      <c r="OGU135" s="336"/>
      <c r="OGV135" s="336"/>
      <c r="OGW135" s="336"/>
      <c r="OGX135" s="336"/>
      <c r="OGY135" s="336"/>
      <c r="OGZ135" s="336"/>
      <c r="OHA135" s="336"/>
      <c r="OHB135" s="336"/>
      <c r="OHC135" s="336"/>
      <c r="OHD135" s="171"/>
      <c r="OHE135" s="336"/>
      <c r="OHF135" s="336"/>
      <c r="OHG135" s="336"/>
      <c r="OHH135" s="336"/>
      <c r="OHI135" s="336"/>
      <c r="OHJ135" s="336"/>
      <c r="OHK135" s="336"/>
      <c r="OHL135" s="336"/>
      <c r="OHM135" s="336"/>
      <c r="OHN135" s="336"/>
      <c r="OHO135" s="171"/>
      <c r="OHP135" s="336"/>
      <c r="OHQ135" s="336"/>
      <c r="OHR135" s="336"/>
      <c r="OHS135" s="336"/>
      <c r="OHT135" s="336"/>
      <c r="OHU135" s="336"/>
      <c r="OHV135" s="336"/>
      <c r="OHW135" s="336"/>
      <c r="OHX135" s="336"/>
      <c r="OHY135" s="336"/>
      <c r="OHZ135" s="171"/>
      <c r="OIA135" s="336"/>
      <c r="OIB135" s="336"/>
      <c r="OIC135" s="336"/>
      <c r="OID135" s="336"/>
      <c r="OIE135" s="336"/>
      <c r="OIF135" s="336"/>
      <c r="OIG135" s="336"/>
      <c r="OIH135" s="336"/>
      <c r="OII135" s="336"/>
      <c r="OIJ135" s="336"/>
      <c r="OIK135" s="171"/>
      <c r="OIL135" s="336"/>
      <c r="OIM135" s="336"/>
      <c r="OIN135" s="336"/>
      <c r="OIO135" s="336"/>
      <c r="OIP135" s="336"/>
      <c r="OIQ135" s="336"/>
      <c r="OIR135" s="336"/>
      <c r="OIS135" s="336"/>
      <c r="OIT135" s="336"/>
      <c r="OIU135" s="336"/>
      <c r="OIV135" s="171"/>
      <c r="OIW135" s="336"/>
      <c r="OIX135" s="336"/>
      <c r="OIY135" s="336"/>
      <c r="OIZ135" s="336"/>
      <c r="OJA135" s="336"/>
      <c r="OJB135" s="336"/>
      <c r="OJC135" s="336"/>
      <c r="OJD135" s="336"/>
      <c r="OJE135" s="336"/>
      <c r="OJF135" s="336"/>
      <c r="OJG135" s="171"/>
      <c r="OJH135" s="336"/>
      <c r="OJI135" s="336"/>
      <c r="OJJ135" s="336"/>
      <c r="OJK135" s="336"/>
      <c r="OJL135" s="336"/>
      <c r="OJM135" s="336"/>
      <c r="OJN135" s="336"/>
      <c r="OJO135" s="336"/>
      <c r="OJP135" s="336"/>
      <c r="OJQ135" s="336"/>
      <c r="OJR135" s="171"/>
      <c r="OJS135" s="336"/>
      <c r="OJT135" s="336"/>
      <c r="OJU135" s="336"/>
      <c r="OJV135" s="336"/>
      <c r="OJW135" s="336"/>
      <c r="OJX135" s="336"/>
      <c r="OJY135" s="336"/>
      <c r="OJZ135" s="336"/>
      <c r="OKA135" s="336"/>
      <c r="OKB135" s="336"/>
      <c r="OKC135" s="171"/>
      <c r="OKD135" s="336"/>
      <c r="OKE135" s="336"/>
      <c r="OKF135" s="336"/>
      <c r="OKG135" s="336"/>
      <c r="OKH135" s="336"/>
      <c r="OKI135" s="336"/>
      <c r="OKJ135" s="336"/>
      <c r="OKK135" s="336"/>
      <c r="OKL135" s="336"/>
      <c r="OKM135" s="336"/>
      <c r="OKN135" s="171"/>
      <c r="OKO135" s="336"/>
      <c r="OKP135" s="336"/>
      <c r="OKQ135" s="336"/>
      <c r="OKR135" s="336"/>
      <c r="OKS135" s="336"/>
      <c r="OKT135" s="336"/>
      <c r="OKU135" s="336"/>
      <c r="OKV135" s="336"/>
      <c r="OKW135" s="336"/>
      <c r="OKX135" s="336"/>
      <c r="OKY135" s="171"/>
      <c r="OKZ135" s="336"/>
      <c r="OLA135" s="336"/>
      <c r="OLB135" s="336"/>
      <c r="OLC135" s="336"/>
      <c r="OLD135" s="336"/>
      <c r="OLE135" s="336"/>
      <c r="OLF135" s="336"/>
      <c r="OLG135" s="336"/>
      <c r="OLH135" s="336"/>
      <c r="OLI135" s="336"/>
      <c r="OLJ135" s="171"/>
      <c r="OLK135" s="336"/>
      <c r="OLL135" s="336"/>
      <c r="OLM135" s="336"/>
      <c r="OLN135" s="336"/>
      <c r="OLO135" s="336"/>
      <c r="OLP135" s="336"/>
      <c r="OLQ135" s="336"/>
      <c r="OLR135" s="336"/>
      <c r="OLS135" s="336"/>
      <c r="OLT135" s="336"/>
      <c r="OLU135" s="171"/>
      <c r="OLV135" s="336"/>
      <c r="OLW135" s="336"/>
      <c r="OLX135" s="336"/>
      <c r="OLY135" s="336"/>
      <c r="OLZ135" s="336"/>
      <c r="OMA135" s="336"/>
      <c r="OMB135" s="336"/>
      <c r="OMC135" s="336"/>
      <c r="OMD135" s="336"/>
      <c r="OME135" s="336"/>
      <c r="OMF135" s="171"/>
      <c r="OMG135" s="336"/>
      <c r="OMH135" s="336"/>
      <c r="OMI135" s="336"/>
      <c r="OMJ135" s="336"/>
      <c r="OMK135" s="336"/>
      <c r="OML135" s="336"/>
      <c r="OMM135" s="336"/>
      <c r="OMN135" s="336"/>
      <c r="OMO135" s="336"/>
      <c r="OMP135" s="336"/>
      <c r="OMQ135" s="171"/>
      <c r="OMR135" s="336"/>
      <c r="OMS135" s="336"/>
      <c r="OMT135" s="336"/>
      <c r="OMU135" s="336"/>
      <c r="OMV135" s="336"/>
      <c r="OMW135" s="336"/>
      <c r="OMX135" s="336"/>
      <c r="OMY135" s="336"/>
      <c r="OMZ135" s="336"/>
      <c r="ONA135" s="336"/>
      <c r="ONB135" s="171"/>
      <c r="ONC135" s="336"/>
      <c r="OND135" s="336"/>
      <c r="ONE135" s="336"/>
      <c r="ONF135" s="336"/>
      <c r="ONG135" s="336"/>
      <c r="ONH135" s="336"/>
      <c r="ONI135" s="336"/>
      <c r="ONJ135" s="336"/>
      <c r="ONK135" s="336"/>
      <c r="ONL135" s="336"/>
      <c r="ONM135" s="171"/>
      <c r="ONN135" s="336"/>
      <c r="ONO135" s="336"/>
      <c r="ONP135" s="336"/>
      <c r="ONQ135" s="336"/>
      <c r="ONR135" s="336"/>
      <c r="ONS135" s="336"/>
      <c r="ONT135" s="336"/>
      <c r="ONU135" s="336"/>
      <c r="ONV135" s="336"/>
      <c r="ONW135" s="336"/>
      <c r="ONX135" s="171"/>
      <c r="ONY135" s="336"/>
      <c r="ONZ135" s="336"/>
      <c r="OOA135" s="336"/>
      <c r="OOB135" s="336"/>
      <c r="OOC135" s="336"/>
      <c r="OOD135" s="336"/>
      <c r="OOE135" s="336"/>
      <c r="OOF135" s="336"/>
      <c r="OOG135" s="336"/>
      <c r="OOH135" s="336"/>
      <c r="OOI135" s="171"/>
      <c r="OOJ135" s="336"/>
      <c r="OOK135" s="336"/>
      <c r="OOL135" s="336"/>
      <c r="OOM135" s="336"/>
      <c r="OON135" s="336"/>
      <c r="OOO135" s="336"/>
      <c r="OOP135" s="336"/>
      <c r="OOQ135" s="336"/>
      <c r="OOR135" s="336"/>
      <c r="OOS135" s="336"/>
      <c r="OOT135" s="171"/>
      <c r="OOU135" s="336"/>
      <c r="OOV135" s="336"/>
      <c r="OOW135" s="336"/>
      <c r="OOX135" s="336"/>
      <c r="OOY135" s="336"/>
      <c r="OOZ135" s="336"/>
      <c r="OPA135" s="336"/>
      <c r="OPB135" s="336"/>
      <c r="OPC135" s="336"/>
      <c r="OPD135" s="336"/>
      <c r="OPE135" s="171"/>
      <c r="OPF135" s="336"/>
      <c r="OPG135" s="336"/>
      <c r="OPH135" s="336"/>
      <c r="OPI135" s="336"/>
      <c r="OPJ135" s="336"/>
      <c r="OPK135" s="336"/>
      <c r="OPL135" s="336"/>
      <c r="OPM135" s="336"/>
      <c r="OPN135" s="336"/>
      <c r="OPO135" s="336"/>
      <c r="OPP135" s="171"/>
      <c r="OPQ135" s="336"/>
      <c r="OPR135" s="336"/>
      <c r="OPS135" s="336"/>
      <c r="OPT135" s="336"/>
      <c r="OPU135" s="336"/>
      <c r="OPV135" s="336"/>
      <c r="OPW135" s="336"/>
      <c r="OPX135" s="336"/>
      <c r="OPY135" s="336"/>
      <c r="OPZ135" s="336"/>
      <c r="OQA135" s="171"/>
      <c r="OQB135" s="336"/>
      <c r="OQC135" s="336"/>
      <c r="OQD135" s="336"/>
      <c r="OQE135" s="336"/>
      <c r="OQF135" s="336"/>
      <c r="OQG135" s="336"/>
      <c r="OQH135" s="336"/>
      <c r="OQI135" s="336"/>
      <c r="OQJ135" s="336"/>
      <c r="OQK135" s="336"/>
      <c r="OQL135" s="171"/>
      <c r="OQM135" s="336"/>
      <c r="OQN135" s="336"/>
      <c r="OQO135" s="336"/>
      <c r="OQP135" s="336"/>
      <c r="OQQ135" s="336"/>
      <c r="OQR135" s="336"/>
      <c r="OQS135" s="336"/>
      <c r="OQT135" s="336"/>
      <c r="OQU135" s="336"/>
      <c r="OQV135" s="336"/>
      <c r="OQW135" s="171"/>
      <c r="OQX135" s="336"/>
      <c r="OQY135" s="336"/>
      <c r="OQZ135" s="336"/>
      <c r="ORA135" s="336"/>
      <c r="ORB135" s="336"/>
      <c r="ORC135" s="336"/>
      <c r="ORD135" s="336"/>
      <c r="ORE135" s="336"/>
      <c r="ORF135" s="336"/>
      <c r="ORG135" s="336"/>
      <c r="ORH135" s="171"/>
      <c r="ORI135" s="336"/>
      <c r="ORJ135" s="336"/>
      <c r="ORK135" s="336"/>
      <c r="ORL135" s="336"/>
      <c r="ORM135" s="336"/>
      <c r="ORN135" s="336"/>
      <c r="ORO135" s="336"/>
      <c r="ORP135" s="336"/>
      <c r="ORQ135" s="336"/>
      <c r="ORR135" s="336"/>
      <c r="ORS135" s="171"/>
      <c r="ORT135" s="336"/>
      <c r="ORU135" s="336"/>
      <c r="ORV135" s="336"/>
      <c r="ORW135" s="336"/>
      <c r="ORX135" s="336"/>
      <c r="ORY135" s="336"/>
      <c r="ORZ135" s="336"/>
      <c r="OSA135" s="336"/>
      <c r="OSB135" s="336"/>
      <c r="OSC135" s="336"/>
      <c r="OSD135" s="171"/>
      <c r="OSE135" s="336"/>
      <c r="OSF135" s="336"/>
      <c r="OSG135" s="336"/>
      <c r="OSH135" s="336"/>
      <c r="OSI135" s="336"/>
      <c r="OSJ135" s="336"/>
      <c r="OSK135" s="336"/>
      <c r="OSL135" s="336"/>
      <c r="OSM135" s="336"/>
      <c r="OSN135" s="336"/>
      <c r="OSO135" s="171"/>
      <c r="OSP135" s="336"/>
      <c r="OSQ135" s="336"/>
      <c r="OSR135" s="336"/>
      <c r="OSS135" s="336"/>
      <c r="OST135" s="336"/>
      <c r="OSU135" s="336"/>
      <c r="OSV135" s="336"/>
      <c r="OSW135" s="336"/>
      <c r="OSX135" s="336"/>
      <c r="OSY135" s="336"/>
      <c r="OSZ135" s="171"/>
      <c r="OTA135" s="336"/>
      <c r="OTB135" s="336"/>
      <c r="OTC135" s="336"/>
      <c r="OTD135" s="336"/>
      <c r="OTE135" s="336"/>
      <c r="OTF135" s="336"/>
      <c r="OTG135" s="336"/>
      <c r="OTH135" s="336"/>
      <c r="OTI135" s="336"/>
      <c r="OTJ135" s="336"/>
      <c r="OTK135" s="171"/>
      <c r="OTL135" s="336"/>
      <c r="OTM135" s="336"/>
      <c r="OTN135" s="336"/>
      <c r="OTO135" s="336"/>
      <c r="OTP135" s="336"/>
      <c r="OTQ135" s="336"/>
      <c r="OTR135" s="336"/>
      <c r="OTS135" s="336"/>
      <c r="OTT135" s="336"/>
      <c r="OTU135" s="336"/>
      <c r="OTV135" s="171"/>
      <c r="OTW135" s="336"/>
      <c r="OTX135" s="336"/>
      <c r="OTY135" s="336"/>
      <c r="OTZ135" s="336"/>
      <c r="OUA135" s="336"/>
      <c r="OUB135" s="336"/>
      <c r="OUC135" s="336"/>
      <c r="OUD135" s="336"/>
      <c r="OUE135" s="336"/>
      <c r="OUF135" s="336"/>
      <c r="OUG135" s="171"/>
      <c r="OUH135" s="336"/>
      <c r="OUI135" s="336"/>
      <c r="OUJ135" s="336"/>
      <c r="OUK135" s="336"/>
      <c r="OUL135" s="336"/>
      <c r="OUM135" s="336"/>
      <c r="OUN135" s="336"/>
      <c r="OUO135" s="336"/>
      <c r="OUP135" s="336"/>
      <c r="OUQ135" s="336"/>
      <c r="OUR135" s="171"/>
      <c r="OUS135" s="336"/>
      <c r="OUT135" s="336"/>
      <c r="OUU135" s="336"/>
      <c r="OUV135" s="336"/>
      <c r="OUW135" s="336"/>
      <c r="OUX135" s="336"/>
      <c r="OUY135" s="336"/>
      <c r="OUZ135" s="336"/>
      <c r="OVA135" s="336"/>
      <c r="OVB135" s="336"/>
      <c r="OVC135" s="171"/>
      <c r="OVD135" s="336"/>
      <c r="OVE135" s="336"/>
      <c r="OVF135" s="336"/>
      <c r="OVG135" s="336"/>
      <c r="OVH135" s="336"/>
      <c r="OVI135" s="336"/>
      <c r="OVJ135" s="336"/>
      <c r="OVK135" s="336"/>
      <c r="OVL135" s="336"/>
      <c r="OVM135" s="336"/>
      <c r="OVN135" s="171"/>
      <c r="OVO135" s="336"/>
      <c r="OVP135" s="336"/>
      <c r="OVQ135" s="336"/>
      <c r="OVR135" s="336"/>
      <c r="OVS135" s="336"/>
      <c r="OVT135" s="336"/>
      <c r="OVU135" s="336"/>
      <c r="OVV135" s="336"/>
      <c r="OVW135" s="336"/>
      <c r="OVX135" s="336"/>
      <c r="OVY135" s="171"/>
      <c r="OVZ135" s="336"/>
      <c r="OWA135" s="336"/>
      <c r="OWB135" s="336"/>
      <c r="OWC135" s="336"/>
      <c r="OWD135" s="336"/>
      <c r="OWE135" s="336"/>
      <c r="OWF135" s="336"/>
      <c r="OWG135" s="336"/>
      <c r="OWH135" s="336"/>
      <c r="OWI135" s="336"/>
      <c r="OWJ135" s="171"/>
      <c r="OWK135" s="336"/>
      <c r="OWL135" s="336"/>
      <c r="OWM135" s="336"/>
      <c r="OWN135" s="336"/>
      <c r="OWO135" s="336"/>
      <c r="OWP135" s="336"/>
      <c r="OWQ135" s="336"/>
      <c r="OWR135" s="336"/>
      <c r="OWS135" s="336"/>
      <c r="OWT135" s="336"/>
      <c r="OWU135" s="171"/>
      <c r="OWV135" s="336"/>
      <c r="OWW135" s="336"/>
      <c r="OWX135" s="336"/>
      <c r="OWY135" s="336"/>
      <c r="OWZ135" s="336"/>
      <c r="OXA135" s="336"/>
      <c r="OXB135" s="336"/>
      <c r="OXC135" s="336"/>
      <c r="OXD135" s="336"/>
      <c r="OXE135" s="336"/>
      <c r="OXF135" s="171"/>
      <c r="OXG135" s="336"/>
      <c r="OXH135" s="336"/>
      <c r="OXI135" s="336"/>
      <c r="OXJ135" s="336"/>
      <c r="OXK135" s="336"/>
      <c r="OXL135" s="336"/>
      <c r="OXM135" s="336"/>
      <c r="OXN135" s="336"/>
      <c r="OXO135" s="336"/>
      <c r="OXP135" s="336"/>
      <c r="OXQ135" s="171"/>
      <c r="OXR135" s="336"/>
      <c r="OXS135" s="336"/>
      <c r="OXT135" s="336"/>
      <c r="OXU135" s="336"/>
      <c r="OXV135" s="336"/>
      <c r="OXW135" s="336"/>
      <c r="OXX135" s="336"/>
      <c r="OXY135" s="336"/>
      <c r="OXZ135" s="336"/>
      <c r="OYA135" s="336"/>
      <c r="OYB135" s="171"/>
      <c r="OYC135" s="336"/>
      <c r="OYD135" s="336"/>
      <c r="OYE135" s="336"/>
      <c r="OYF135" s="336"/>
      <c r="OYG135" s="336"/>
      <c r="OYH135" s="336"/>
      <c r="OYI135" s="336"/>
      <c r="OYJ135" s="336"/>
      <c r="OYK135" s="336"/>
      <c r="OYL135" s="336"/>
      <c r="OYM135" s="171"/>
      <c r="OYN135" s="336"/>
      <c r="OYO135" s="336"/>
      <c r="OYP135" s="336"/>
      <c r="OYQ135" s="336"/>
      <c r="OYR135" s="336"/>
      <c r="OYS135" s="336"/>
      <c r="OYT135" s="336"/>
      <c r="OYU135" s="336"/>
      <c r="OYV135" s="336"/>
      <c r="OYW135" s="336"/>
      <c r="OYX135" s="171"/>
      <c r="OYY135" s="336"/>
      <c r="OYZ135" s="336"/>
      <c r="OZA135" s="336"/>
      <c r="OZB135" s="336"/>
      <c r="OZC135" s="336"/>
      <c r="OZD135" s="336"/>
      <c r="OZE135" s="336"/>
      <c r="OZF135" s="336"/>
      <c r="OZG135" s="336"/>
      <c r="OZH135" s="336"/>
      <c r="OZI135" s="171"/>
      <c r="OZJ135" s="336"/>
      <c r="OZK135" s="336"/>
      <c r="OZL135" s="336"/>
      <c r="OZM135" s="336"/>
      <c r="OZN135" s="336"/>
      <c r="OZO135" s="336"/>
      <c r="OZP135" s="336"/>
      <c r="OZQ135" s="336"/>
      <c r="OZR135" s="336"/>
      <c r="OZS135" s="336"/>
      <c r="OZT135" s="171"/>
      <c r="OZU135" s="336"/>
      <c r="OZV135" s="336"/>
      <c r="OZW135" s="336"/>
      <c r="OZX135" s="336"/>
      <c r="OZY135" s="336"/>
      <c r="OZZ135" s="336"/>
      <c r="PAA135" s="336"/>
      <c r="PAB135" s="336"/>
      <c r="PAC135" s="336"/>
      <c r="PAD135" s="336"/>
      <c r="PAE135" s="171"/>
      <c r="PAF135" s="336"/>
      <c r="PAG135" s="336"/>
      <c r="PAH135" s="336"/>
      <c r="PAI135" s="336"/>
      <c r="PAJ135" s="336"/>
      <c r="PAK135" s="336"/>
      <c r="PAL135" s="336"/>
      <c r="PAM135" s="336"/>
      <c r="PAN135" s="336"/>
      <c r="PAO135" s="336"/>
      <c r="PAP135" s="171"/>
      <c r="PAQ135" s="336"/>
      <c r="PAR135" s="336"/>
      <c r="PAS135" s="336"/>
      <c r="PAT135" s="336"/>
      <c r="PAU135" s="336"/>
      <c r="PAV135" s="336"/>
      <c r="PAW135" s="336"/>
      <c r="PAX135" s="336"/>
      <c r="PAY135" s="336"/>
      <c r="PAZ135" s="336"/>
      <c r="PBA135" s="171"/>
      <c r="PBB135" s="336"/>
      <c r="PBC135" s="336"/>
      <c r="PBD135" s="336"/>
      <c r="PBE135" s="336"/>
      <c r="PBF135" s="336"/>
      <c r="PBG135" s="336"/>
      <c r="PBH135" s="336"/>
      <c r="PBI135" s="336"/>
      <c r="PBJ135" s="336"/>
      <c r="PBK135" s="336"/>
      <c r="PBL135" s="171"/>
      <c r="PBM135" s="336"/>
      <c r="PBN135" s="336"/>
      <c r="PBO135" s="336"/>
      <c r="PBP135" s="336"/>
      <c r="PBQ135" s="336"/>
      <c r="PBR135" s="336"/>
      <c r="PBS135" s="336"/>
      <c r="PBT135" s="336"/>
      <c r="PBU135" s="336"/>
      <c r="PBV135" s="336"/>
      <c r="PBW135" s="171"/>
      <c r="PBX135" s="336"/>
      <c r="PBY135" s="336"/>
      <c r="PBZ135" s="336"/>
      <c r="PCA135" s="336"/>
      <c r="PCB135" s="336"/>
      <c r="PCC135" s="336"/>
      <c r="PCD135" s="336"/>
      <c r="PCE135" s="336"/>
      <c r="PCF135" s="336"/>
      <c r="PCG135" s="336"/>
      <c r="PCH135" s="171"/>
      <c r="PCI135" s="336"/>
      <c r="PCJ135" s="336"/>
      <c r="PCK135" s="336"/>
      <c r="PCL135" s="336"/>
      <c r="PCM135" s="336"/>
      <c r="PCN135" s="336"/>
      <c r="PCO135" s="336"/>
      <c r="PCP135" s="336"/>
      <c r="PCQ135" s="336"/>
      <c r="PCR135" s="336"/>
      <c r="PCS135" s="171"/>
      <c r="PCT135" s="336"/>
      <c r="PCU135" s="336"/>
      <c r="PCV135" s="336"/>
      <c r="PCW135" s="336"/>
      <c r="PCX135" s="336"/>
      <c r="PCY135" s="336"/>
      <c r="PCZ135" s="336"/>
      <c r="PDA135" s="336"/>
      <c r="PDB135" s="336"/>
      <c r="PDC135" s="336"/>
      <c r="PDD135" s="171"/>
      <c r="PDE135" s="336"/>
      <c r="PDF135" s="336"/>
      <c r="PDG135" s="336"/>
      <c r="PDH135" s="336"/>
      <c r="PDI135" s="336"/>
      <c r="PDJ135" s="336"/>
      <c r="PDK135" s="336"/>
      <c r="PDL135" s="336"/>
      <c r="PDM135" s="336"/>
      <c r="PDN135" s="336"/>
      <c r="PDO135" s="171"/>
      <c r="PDP135" s="336"/>
      <c r="PDQ135" s="336"/>
      <c r="PDR135" s="336"/>
      <c r="PDS135" s="336"/>
      <c r="PDT135" s="336"/>
      <c r="PDU135" s="336"/>
      <c r="PDV135" s="336"/>
      <c r="PDW135" s="336"/>
      <c r="PDX135" s="336"/>
      <c r="PDY135" s="336"/>
      <c r="PDZ135" s="171"/>
      <c r="PEA135" s="336"/>
      <c r="PEB135" s="336"/>
      <c r="PEC135" s="336"/>
      <c r="PED135" s="336"/>
      <c r="PEE135" s="336"/>
      <c r="PEF135" s="336"/>
      <c r="PEG135" s="336"/>
      <c r="PEH135" s="336"/>
      <c r="PEI135" s="336"/>
      <c r="PEJ135" s="336"/>
      <c r="PEK135" s="171"/>
      <c r="PEL135" s="336"/>
      <c r="PEM135" s="336"/>
      <c r="PEN135" s="336"/>
      <c r="PEO135" s="336"/>
      <c r="PEP135" s="336"/>
      <c r="PEQ135" s="336"/>
      <c r="PER135" s="336"/>
      <c r="PES135" s="336"/>
      <c r="PET135" s="336"/>
      <c r="PEU135" s="336"/>
      <c r="PEV135" s="171"/>
      <c r="PEW135" s="336"/>
      <c r="PEX135" s="336"/>
      <c r="PEY135" s="336"/>
      <c r="PEZ135" s="336"/>
      <c r="PFA135" s="336"/>
      <c r="PFB135" s="336"/>
      <c r="PFC135" s="336"/>
      <c r="PFD135" s="336"/>
      <c r="PFE135" s="336"/>
      <c r="PFF135" s="336"/>
      <c r="PFG135" s="171"/>
      <c r="PFH135" s="336"/>
      <c r="PFI135" s="336"/>
      <c r="PFJ135" s="336"/>
      <c r="PFK135" s="336"/>
      <c r="PFL135" s="336"/>
      <c r="PFM135" s="336"/>
      <c r="PFN135" s="336"/>
      <c r="PFO135" s="336"/>
      <c r="PFP135" s="336"/>
      <c r="PFQ135" s="336"/>
      <c r="PFR135" s="171"/>
      <c r="PFS135" s="336"/>
      <c r="PFT135" s="336"/>
      <c r="PFU135" s="336"/>
      <c r="PFV135" s="336"/>
      <c r="PFW135" s="336"/>
      <c r="PFX135" s="336"/>
      <c r="PFY135" s="336"/>
      <c r="PFZ135" s="336"/>
      <c r="PGA135" s="336"/>
      <c r="PGB135" s="336"/>
      <c r="PGC135" s="171"/>
      <c r="PGD135" s="336"/>
      <c r="PGE135" s="336"/>
      <c r="PGF135" s="336"/>
      <c r="PGG135" s="336"/>
      <c r="PGH135" s="336"/>
      <c r="PGI135" s="336"/>
      <c r="PGJ135" s="336"/>
      <c r="PGK135" s="336"/>
      <c r="PGL135" s="336"/>
      <c r="PGM135" s="336"/>
      <c r="PGN135" s="171"/>
      <c r="PGO135" s="336"/>
      <c r="PGP135" s="336"/>
      <c r="PGQ135" s="336"/>
      <c r="PGR135" s="336"/>
      <c r="PGS135" s="336"/>
      <c r="PGT135" s="336"/>
      <c r="PGU135" s="336"/>
      <c r="PGV135" s="336"/>
      <c r="PGW135" s="336"/>
      <c r="PGX135" s="336"/>
      <c r="PGY135" s="171"/>
      <c r="PGZ135" s="336"/>
      <c r="PHA135" s="336"/>
      <c r="PHB135" s="336"/>
      <c r="PHC135" s="336"/>
      <c r="PHD135" s="336"/>
      <c r="PHE135" s="336"/>
      <c r="PHF135" s="336"/>
      <c r="PHG135" s="336"/>
      <c r="PHH135" s="336"/>
      <c r="PHI135" s="336"/>
      <c r="PHJ135" s="171"/>
      <c r="PHK135" s="336"/>
      <c r="PHL135" s="336"/>
      <c r="PHM135" s="336"/>
      <c r="PHN135" s="336"/>
      <c r="PHO135" s="336"/>
      <c r="PHP135" s="336"/>
      <c r="PHQ135" s="336"/>
      <c r="PHR135" s="336"/>
      <c r="PHS135" s="336"/>
      <c r="PHT135" s="336"/>
      <c r="PHU135" s="171"/>
      <c r="PHV135" s="336"/>
      <c r="PHW135" s="336"/>
      <c r="PHX135" s="336"/>
      <c r="PHY135" s="336"/>
      <c r="PHZ135" s="336"/>
      <c r="PIA135" s="336"/>
      <c r="PIB135" s="336"/>
      <c r="PIC135" s="336"/>
      <c r="PID135" s="336"/>
      <c r="PIE135" s="336"/>
      <c r="PIF135" s="171"/>
      <c r="PIG135" s="336"/>
      <c r="PIH135" s="336"/>
      <c r="PII135" s="336"/>
      <c r="PIJ135" s="336"/>
      <c r="PIK135" s="336"/>
      <c r="PIL135" s="336"/>
      <c r="PIM135" s="336"/>
      <c r="PIN135" s="336"/>
      <c r="PIO135" s="336"/>
      <c r="PIP135" s="336"/>
      <c r="PIQ135" s="171"/>
      <c r="PIR135" s="336"/>
      <c r="PIS135" s="336"/>
      <c r="PIT135" s="336"/>
      <c r="PIU135" s="336"/>
      <c r="PIV135" s="336"/>
      <c r="PIW135" s="336"/>
      <c r="PIX135" s="336"/>
      <c r="PIY135" s="336"/>
      <c r="PIZ135" s="336"/>
      <c r="PJA135" s="336"/>
      <c r="PJB135" s="171"/>
      <c r="PJC135" s="336"/>
      <c r="PJD135" s="336"/>
      <c r="PJE135" s="336"/>
      <c r="PJF135" s="336"/>
      <c r="PJG135" s="336"/>
      <c r="PJH135" s="336"/>
      <c r="PJI135" s="336"/>
      <c r="PJJ135" s="336"/>
      <c r="PJK135" s="336"/>
      <c r="PJL135" s="336"/>
      <c r="PJM135" s="171"/>
      <c r="PJN135" s="336"/>
      <c r="PJO135" s="336"/>
      <c r="PJP135" s="336"/>
      <c r="PJQ135" s="336"/>
      <c r="PJR135" s="336"/>
      <c r="PJS135" s="336"/>
      <c r="PJT135" s="336"/>
      <c r="PJU135" s="336"/>
      <c r="PJV135" s="336"/>
      <c r="PJW135" s="336"/>
      <c r="PJX135" s="171"/>
      <c r="PJY135" s="336"/>
      <c r="PJZ135" s="336"/>
      <c r="PKA135" s="336"/>
      <c r="PKB135" s="336"/>
      <c r="PKC135" s="336"/>
      <c r="PKD135" s="336"/>
      <c r="PKE135" s="336"/>
      <c r="PKF135" s="336"/>
      <c r="PKG135" s="336"/>
      <c r="PKH135" s="336"/>
      <c r="PKI135" s="171"/>
      <c r="PKJ135" s="336"/>
      <c r="PKK135" s="336"/>
      <c r="PKL135" s="336"/>
      <c r="PKM135" s="336"/>
      <c r="PKN135" s="336"/>
      <c r="PKO135" s="336"/>
      <c r="PKP135" s="336"/>
      <c r="PKQ135" s="336"/>
      <c r="PKR135" s="336"/>
      <c r="PKS135" s="336"/>
      <c r="PKT135" s="171"/>
      <c r="PKU135" s="336"/>
      <c r="PKV135" s="336"/>
      <c r="PKW135" s="336"/>
      <c r="PKX135" s="336"/>
      <c r="PKY135" s="336"/>
      <c r="PKZ135" s="336"/>
      <c r="PLA135" s="336"/>
      <c r="PLB135" s="336"/>
      <c r="PLC135" s="336"/>
      <c r="PLD135" s="336"/>
      <c r="PLE135" s="171"/>
      <c r="PLF135" s="336"/>
      <c r="PLG135" s="336"/>
      <c r="PLH135" s="336"/>
      <c r="PLI135" s="336"/>
      <c r="PLJ135" s="336"/>
      <c r="PLK135" s="336"/>
      <c r="PLL135" s="336"/>
      <c r="PLM135" s="336"/>
      <c r="PLN135" s="336"/>
      <c r="PLO135" s="336"/>
      <c r="PLP135" s="171"/>
      <c r="PLQ135" s="336"/>
      <c r="PLR135" s="336"/>
      <c r="PLS135" s="336"/>
      <c r="PLT135" s="336"/>
      <c r="PLU135" s="336"/>
      <c r="PLV135" s="336"/>
      <c r="PLW135" s="336"/>
      <c r="PLX135" s="336"/>
      <c r="PLY135" s="336"/>
      <c r="PLZ135" s="336"/>
      <c r="PMA135" s="171"/>
      <c r="PMB135" s="336"/>
      <c r="PMC135" s="336"/>
      <c r="PMD135" s="336"/>
      <c r="PME135" s="336"/>
      <c r="PMF135" s="336"/>
      <c r="PMG135" s="336"/>
      <c r="PMH135" s="336"/>
      <c r="PMI135" s="336"/>
      <c r="PMJ135" s="336"/>
      <c r="PMK135" s="336"/>
      <c r="PML135" s="171"/>
      <c r="PMM135" s="336"/>
      <c r="PMN135" s="336"/>
      <c r="PMO135" s="336"/>
      <c r="PMP135" s="336"/>
      <c r="PMQ135" s="336"/>
      <c r="PMR135" s="336"/>
      <c r="PMS135" s="336"/>
      <c r="PMT135" s="336"/>
      <c r="PMU135" s="336"/>
      <c r="PMV135" s="336"/>
      <c r="PMW135" s="171"/>
      <c r="PMX135" s="336"/>
      <c r="PMY135" s="336"/>
      <c r="PMZ135" s="336"/>
      <c r="PNA135" s="336"/>
      <c r="PNB135" s="336"/>
      <c r="PNC135" s="336"/>
      <c r="PND135" s="336"/>
      <c r="PNE135" s="336"/>
      <c r="PNF135" s="336"/>
      <c r="PNG135" s="336"/>
      <c r="PNH135" s="171"/>
      <c r="PNI135" s="336"/>
      <c r="PNJ135" s="336"/>
      <c r="PNK135" s="336"/>
      <c r="PNL135" s="336"/>
      <c r="PNM135" s="336"/>
      <c r="PNN135" s="336"/>
      <c r="PNO135" s="336"/>
      <c r="PNP135" s="336"/>
      <c r="PNQ135" s="336"/>
      <c r="PNR135" s="336"/>
      <c r="PNS135" s="171"/>
      <c r="PNT135" s="336"/>
      <c r="PNU135" s="336"/>
      <c r="PNV135" s="336"/>
      <c r="PNW135" s="336"/>
      <c r="PNX135" s="336"/>
      <c r="PNY135" s="336"/>
      <c r="PNZ135" s="336"/>
      <c r="POA135" s="336"/>
      <c r="POB135" s="336"/>
      <c r="POC135" s="336"/>
      <c r="POD135" s="171"/>
      <c r="POE135" s="336"/>
      <c r="POF135" s="336"/>
      <c r="POG135" s="336"/>
      <c r="POH135" s="336"/>
      <c r="POI135" s="336"/>
      <c r="POJ135" s="336"/>
      <c r="POK135" s="336"/>
      <c r="POL135" s="336"/>
      <c r="POM135" s="336"/>
      <c r="PON135" s="336"/>
      <c r="POO135" s="171"/>
      <c r="POP135" s="336"/>
      <c r="POQ135" s="336"/>
      <c r="POR135" s="336"/>
      <c r="POS135" s="336"/>
      <c r="POT135" s="336"/>
      <c r="POU135" s="336"/>
      <c r="POV135" s="336"/>
      <c r="POW135" s="336"/>
      <c r="POX135" s="336"/>
      <c r="POY135" s="336"/>
      <c r="POZ135" s="171"/>
      <c r="PPA135" s="336"/>
      <c r="PPB135" s="336"/>
      <c r="PPC135" s="336"/>
      <c r="PPD135" s="336"/>
      <c r="PPE135" s="336"/>
      <c r="PPF135" s="336"/>
      <c r="PPG135" s="336"/>
      <c r="PPH135" s="336"/>
      <c r="PPI135" s="336"/>
      <c r="PPJ135" s="336"/>
      <c r="PPK135" s="171"/>
      <c r="PPL135" s="336"/>
      <c r="PPM135" s="336"/>
      <c r="PPN135" s="336"/>
      <c r="PPO135" s="336"/>
      <c r="PPP135" s="336"/>
      <c r="PPQ135" s="336"/>
      <c r="PPR135" s="336"/>
      <c r="PPS135" s="336"/>
      <c r="PPT135" s="336"/>
      <c r="PPU135" s="336"/>
      <c r="PPV135" s="171"/>
      <c r="PPW135" s="336"/>
      <c r="PPX135" s="336"/>
      <c r="PPY135" s="336"/>
      <c r="PPZ135" s="336"/>
      <c r="PQA135" s="336"/>
      <c r="PQB135" s="336"/>
      <c r="PQC135" s="336"/>
      <c r="PQD135" s="336"/>
      <c r="PQE135" s="336"/>
      <c r="PQF135" s="336"/>
      <c r="PQG135" s="171"/>
      <c r="PQH135" s="336"/>
      <c r="PQI135" s="336"/>
      <c r="PQJ135" s="336"/>
      <c r="PQK135" s="336"/>
      <c r="PQL135" s="336"/>
      <c r="PQM135" s="336"/>
      <c r="PQN135" s="336"/>
      <c r="PQO135" s="336"/>
      <c r="PQP135" s="336"/>
      <c r="PQQ135" s="336"/>
      <c r="PQR135" s="171"/>
      <c r="PQS135" s="336"/>
      <c r="PQT135" s="336"/>
      <c r="PQU135" s="336"/>
      <c r="PQV135" s="336"/>
      <c r="PQW135" s="336"/>
      <c r="PQX135" s="336"/>
      <c r="PQY135" s="336"/>
      <c r="PQZ135" s="336"/>
      <c r="PRA135" s="336"/>
      <c r="PRB135" s="336"/>
      <c r="PRC135" s="171"/>
      <c r="PRD135" s="336"/>
      <c r="PRE135" s="336"/>
      <c r="PRF135" s="336"/>
      <c r="PRG135" s="336"/>
      <c r="PRH135" s="336"/>
      <c r="PRI135" s="336"/>
      <c r="PRJ135" s="336"/>
      <c r="PRK135" s="336"/>
      <c r="PRL135" s="336"/>
      <c r="PRM135" s="336"/>
      <c r="PRN135" s="171"/>
      <c r="PRO135" s="336"/>
      <c r="PRP135" s="336"/>
      <c r="PRQ135" s="336"/>
      <c r="PRR135" s="336"/>
      <c r="PRS135" s="336"/>
      <c r="PRT135" s="336"/>
      <c r="PRU135" s="336"/>
      <c r="PRV135" s="336"/>
      <c r="PRW135" s="336"/>
      <c r="PRX135" s="336"/>
      <c r="PRY135" s="171"/>
      <c r="PRZ135" s="336"/>
      <c r="PSA135" s="336"/>
      <c r="PSB135" s="336"/>
      <c r="PSC135" s="336"/>
      <c r="PSD135" s="336"/>
      <c r="PSE135" s="336"/>
      <c r="PSF135" s="336"/>
      <c r="PSG135" s="336"/>
      <c r="PSH135" s="336"/>
      <c r="PSI135" s="336"/>
      <c r="PSJ135" s="171"/>
      <c r="PSK135" s="336"/>
      <c r="PSL135" s="336"/>
      <c r="PSM135" s="336"/>
      <c r="PSN135" s="336"/>
      <c r="PSO135" s="336"/>
      <c r="PSP135" s="336"/>
      <c r="PSQ135" s="336"/>
      <c r="PSR135" s="336"/>
      <c r="PSS135" s="336"/>
      <c r="PST135" s="336"/>
      <c r="PSU135" s="171"/>
      <c r="PSV135" s="336"/>
      <c r="PSW135" s="336"/>
      <c r="PSX135" s="336"/>
      <c r="PSY135" s="336"/>
      <c r="PSZ135" s="336"/>
      <c r="PTA135" s="336"/>
      <c r="PTB135" s="336"/>
      <c r="PTC135" s="336"/>
      <c r="PTD135" s="336"/>
      <c r="PTE135" s="336"/>
      <c r="PTF135" s="171"/>
      <c r="PTG135" s="336"/>
      <c r="PTH135" s="336"/>
      <c r="PTI135" s="336"/>
      <c r="PTJ135" s="336"/>
      <c r="PTK135" s="336"/>
      <c r="PTL135" s="336"/>
      <c r="PTM135" s="336"/>
      <c r="PTN135" s="336"/>
      <c r="PTO135" s="336"/>
      <c r="PTP135" s="336"/>
      <c r="PTQ135" s="171"/>
      <c r="PTR135" s="336"/>
      <c r="PTS135" s="336"/>
      <c r="PTT135" s="336"/>
      <c r="PTU135" s="336"/>
      <c r="PTV135" s="336"/>
      <c r="PTW135" s="336"/>
      <c r="PTX135" s="336"/>
      <c r="PTY135" s="336"/>
      <c r="PTZ135" s="336"/>
      <c r="PUA135" s="336"/>
      <c r="PUB135" s="171"/>
      <c r="PUC135" s="336"/>
      <c r="PUD135" s="336"/>
      <c r="PUE135" s="336"/>
      <c r="PUF135" s="336"/>
      <c r="PUG135" s="336"/>
      <c r="PUH135" s="336"/>
      <c r="PUI135" s="336"/>
      <c r="PUJ135" s="336"/>
      <c r="PUK135" s="336"/>
      <c r="PUL135" s="336"/>
      <c r="PUM135" s="171"/>
      <c r="PUN135" s="336"/>
      <c r="PUO135" s="336"/>
      <c r="PUP135" s="336"/>
      <c r="PUQ135" s="336"/>
      <c r="PUR135" s="336"/>
      <c r="PUS135" s="336"/>
      <c r="PUT135" s="336"/>
      <c r="PUU135" s="336"/>
      <c r="PUV135" s="336"/>
      <c r="PUW135" s="336"/>
      <c r="PUX135" s="171"/>
      <c r="PUY135" s="336"/>
      <c r="PUZ135" s="336"/>
      <c r="PVA135" s="336"/>
      <c r="PVB135" s="336"/>
      <c r="PVC135" s="336"/>
      <c r="PVD135" s="336"/>
      <c r="PVE135" s="336"/>
      <c r="PVF135" s="336"/>
      <c r="PVG135" s="336"/>
      <c r="PVH135" s="336"/>
      <c r="PVI135" s="171"/>
      <c r="PVJ135" s="336"/>
      <c r="PVK135" s="336"/>
      <c r="PVL135" s="336"/>
      <c r="PVM135" s="336"/>
      <c r="PVN135" s="336"/>
      <c r="PVO135" s="336"/>
      <c r="PVP135" s="336"/>
      <c r="PVQ135" s="336"/>
      <c r="PVR135" s="336"/>
      <c r="PVS135" s="336"/>
      <c r="PVT135" s="171"/>
      <c r="PVU135" s="336"/>
      <c r="PVV135" s="336"/>
      <c r="PVW135" s="336"/>
      <c r="PVX135" s="336"/>
      <c r="PVY135" s="336"/>
      <c r="PVZ135" s="336"/>
      <c r="PWA135" s="336"/>
      <c r="PWB135" s="336"/>
      <c r="PWC135" s="336"/>
      <c r="PWD135" s="336"/>
      <c r="PWE135" s="171"/>
      <c r="PWF135" s="336"/>
      <c r="PWG135" s="336"/>
      <c r="PWH135" s="336"/>
      <c r="PWI135" s="336"/>
      <c r="PWJ135" s="336"/>
      <c r="PWK135" s="336"/>
      <c r="PWL135" s="336"/>
      <c r="PWM135" s="336"/>
      <c r="PWN135" s="336"/>
      <c r="PWO135" s="336"/>
      <c r="PWP135" s="171"/>
      <c r="PWQ135" s="336"/>
      <c r="PWR135" s="336"/>
      <c r="PWS135" s="336"/>
      <c r="PWT135" s="336"/>
      <c r="PWU135" s="336"/>
      <c r="PWV135" s="336"/>
      <c r="PWW135" s="336"/>
      <c r="PWX135" s="336"/>
      <c r="PWY135" s="336"/>
      <c r="PWZ135" s="336"/>
      <c r="PXA135" s="171"/>
      <c r="PXB135" s="336"/>
      <c r="PXC135" s="336"/>
      <c r="PXD135" s="336"/>
      <c r="PXE135" s="336"/>
      <c r="PXF135" s="336"/>
      <c r="PXG135" s="336"/>
      <c r="PXH135" s="336"/>
      <c r="PXI135" s="336"/>
      <c r="PXJ135" s="336"/>
      <c r="PXK135" s="336"/>
      <c r="PXL135" s="171"/>
      <c r="PXM135" s="336"/>
      <c r="PXN135" s="336"/>
      <c r="PXO135" s="336"/>
      <c r="PXP135" s="336"/>
      <c r="PXQ135" s="336"/>
      <c r="PXR135" s="336"/>
      <c r="PXS135" s="336"/>
      <c r="PXT135" s="336"/>
      <c r="PXU135" s="336"/>
      <c r="PXV135" s="336"/>
      <c r="PXW135" s="171"/>
      <c r="PXX135" s="336"/>
      <c r="PXY135" s="336"/>
      <c r="PXZ135" s="336"/>
      <c r="PYA135" s="336"/>
      <c r="PYB135" s="336"/>
      <c r="PYC135" s="336"/>
      <c r="PYD135" s="336"/>
      <c r="PYE135" s="336"/>
      <c r="PYF135" s="336"/>
      <c r="PYG135" s="336"/>
      <c r="PYH135" s="171"/>
      <c r="PYI135" s="336"/>
      <c r="PYJ135" s="336"/>
      <c r="PYK135" s="336"/>
      <c r="PYL135" s="336"/>
      <c r="PYM135" s="336"/>
      <c r="PYN135" s="336"/>
      <c r="PYO135" s="336"/>
      <c r="PYP135" s="336"/>
      <c r="PYQ135" s="336"/>
      <c r="PYR135" s="336"/>
      <c r="PYS135" s="171"/>
      <c r="PYT135" s="336"/>
      <c r="PYU135" s="336"/>
      <c r="PYV135" s="336"/>
      <c r="PYW135" s="336"/>
      <c r="PYX135" s="336"/>
      <c r="PYY135" s="336"/>
      <c r="PYZ135" s="336"/>
      <c r="PZA135" s="336"/>
      <c r="PZB135" s="336"/>
      <c r="PZC135" s="336"/>
      <c r="PZD135" s="171"/>
      <c r="PZE135" s="336"/>
      <c r="PZF135" s="336"/>
      <c r="PZG135" s="336"/>
      <c r="PZH135" s="336"/>
      <c r="PZI135" s="336"/>
      <c r="PZJ135" s="336"/>
      <c r="PZK135" s="336"/>
      <c r="PZL135" s="336"/>
      <c r="PZM135" s="336"/>
      <c r="PZN135" s="336"/>
      <c r="PZO135" s="171"/>
      <c r="PZP135" s="336"/>
      <c r="PZQ135" s="336"/>
      <c r="PZR135" s="336"/>
      <c r="PZS135" s="336"/>
      <c r="PZT135" s="336"/>
      <c r="PZU135" s="336"/>
      <c r="PZV135" s="336"/>
      <c r="PZW135" s="336"/>
      <c r="PZX135" s="336"/>
      <c r="PZY135" s="336"/>
      <c r="PZZ135" s="171"/>
      <c r="QAA135" s="336"/>
      <c r="QAB135" s="336"/>
      <c r="QAC135" s="336"/>
      <c r="QAD135" s="336"/>
      <c r="QAE135" s="336"/>
      <c r="QAF135" s="336"/>
      <c r="QAG135" s="336"/>
      <c r="QAH135" s="336"/>
      <c r="QAI135" s="336"/>
      <c r="QAJ135" s="336"/>
      <c r="QAK135" s="171"/>
      <c r="QAL135" s="336"/>
      <c r="QAM135" s="336"/>
      <c r="QAN135" s="336"/>
      <c r="QAO135" s="336"/>
      <c r="QAP135" s="336"/>
      <c r="QAQ135" s="336"/>
      <c r="QAR135" s="336"/>
      <c r="QAS135" s="336"/>
      <c r="QAT135" s="336"/>
      <c r="QAU135" s="336"/>
      <c r="QAV135" s="171"/>
      <c r="QAW135" s="336"/>
      <c r="QAX135" s="336"/>
      <c r="QAY135" s="336"/>
      <c r="QAZ135" s="336"/>
      <c r="QBA135" s="336"/>
      <c r="QBB135" s="336"/>
      <c r="QBC135" s="336"/>
      <c r="QBD135" s="336"/>
      <c r="QBE135" s="336"/>
      <c r="QBF135" s="336"/>
      <c r="QBG135" s="171"/>
      <c r="QBH135" s="336"/>
      <c r="QBI135" s="336"/>
      <c r="QBJ135" s="336"/>
      <c r="QBK135" s="336"/>
      <c r="QBL135" s="336"/>
      <c r="QBM135" s="336"/>
      <c r="QBN135" s="336"/>
      <c r="QBO135" s="336"/>
      <c r="QBP135" s="336"/>
      <c r="QBQ135" s="336"/>
      <c r="QBR135" s="171"/>
      <c r="QBS135" s="336"/>
      <c r="QBT135" s="336"/>
      <c r="QBU135" s="336"/>
      <c r="QBV135" s="336"/>
      <c r="QBW135" s="336"/>
      <c r="QBX135" s="336"/>
      <c r="QBY135" s="336"/>
      <c r="QBZ135" s="336"/>
      <c r="QCA135" s="336"/>
      <c r="QCB135" s="336"/>
      <c r="QCC135" s="171"/>
      <c r="QCD135" s="336"/>
      <c r="QCE135" s="336"/>
      <c r="QCF135" s="336"/>
      <c r="QCG135" s="336"/>
      <c r="QCH135" s="336"/>
      <c r="QCI135" s="336"/>
      <c r="QCJ135" s="336"/>
      <c r="QCK135" s="336"/>
      <c r="QCL135" s="336"/>
      <c r="QCM135" s="336"/>
      <c r="QCN135" s="171"/>
      <c r="QCO135" s="336"/>
      <c r="QCP135" s="336"/>
      <c r="QCQ135" s="336"/>
      <c r="QCR135" s="336"/>
      <c r="QCS135" s="336"/>
      <c r="QCT135" s="336"/>
      <c r="QCU135" s="336"/>
      <c r="QCV135" s="336"/>
      <c r="QCW135" s="336"/>
      <c r="QCX135" s="336"/>
      <c r="QCY135" s="171"/>
      <c r="QCZ135" s="336"/>
      <c r="QDA135" s="336"/>
      <c r="QDB135" s="336"/>
      <c r="QDC135" s="336"/>
      <c r="QDD135" s="336"/>
      <c r="QDE135" s="336"/>
      <c r="QDF135" s="336"/>
      <c r="QDG135" s="336"/>
      <c r="QDH135" s="336"/>
      <c r="QDI135" s="336"/>
      <c r="QDJ135" s="171"/>
      <c r="QDK135" s="336"/>
      <c r="QDL135" s="336"/>
      <c r="QDM135" s="336"/>
      <c r="QDN135" s="336"/>
      <c r="QDO135" s="336"/>
      <c r="QDP135" s="336"/>
      <c r="QDQ135" s="336"/>
      <c r="QDR135" s="336"/>
      <c r="QDS135" s="336"/>
      <c r="QDT135" s="336"/>
      <c r="QDU135" s="171"/>
      <c r="QDV135" s="336"/>
      <c r="QDW135" s="336"/>
      <c r="QDX135" s="336"/>
      <c r="QDY135" s="336"/>
      <c r="QDZ135" s="336"/>
      <c r="QEA135" s="336"/>
      <c r="QEB135" s="336"/>
      <c r="QEC135" s="336"/>
      <c r="QED135" s="336"/>
      <c r="QEE135" s="336"/>
      <c r="QEF135" s="171"/>
      <c r="QEG135" s="336"/>
      <c r="QEH135" s="336"/>
      <c r="QEI135" s="336"/>
      <c r="QEJ135" s="336"/>
      <c r="QEK135" s="336"/>
      <c r="QEL135" s="336"/>
      <c r="QEM135" s="336"/>
      <c r="QEN135" s="336"/>
      <c r="QEO135" s="336"/>
      <c r="QEP135" s="336"/>
      <c r="QEQ135" s="171"/>
      <c r="QER135" s="336"/>
      <c r="QES135" s="336"/>
      <c r="QET135" s="336"/>
      <c r="QEU135" s="336"/>
      <c r="QEV135" s="336"/>
      <c r="QEW135" s="336"/>
      <c r="QEX135" s="336"/>
      <c r="QEY135" s="336"/>
      <c r="QEZ135" s="336"/>
      <c r="QFA135" s="336"/>
      <c r="QFB135" s="171"/>
      <c r="QFC135" s="336"/>
      <c r="QFD135" s="336"/>
      <c r="QFE135" s="336"/>
      <c r="QFF135" s="336"/>
      <c r="QFG135" s="336"/>
      <c r="QFH135" s="336"/>
      <c r="QFI135" s="336"/>
      <c r="QFJ135" s="336"/>
      <c r="QFK135" s="336"/>
      <c r="QFL135" s="336"/>
      <c r="QFM135" s="171"/>
      <c r="QFN135" s="336"/>
      <c r="QFO135" s="336"/>
      <c r="QFP135" s="336"/>
      <c r="QFQ135" s="336"/>
      <c r="QFR135" s="336"/>
      <c r="QFS135" s="336"/>
      <c r="QFT135" s="336"/>
      <c r="QFU135" s="336"/>
      <c r="QFV135" s="336"/>
      <c r="QFW135" s="336"/>
      <c r="QFX135" s="171"/>
      <c r="QFY135" s="336"/>
      <c r="QFZ135" s="336"/>
      <c r="QGA135" s="336"/>
      <c r="QGB135" s="336"/>
      <c r="QGC135" s="336"/>
      <c r="QGD135" s="336"/>
      <c r="QGE135" s="336"/>
      <c r="QGF135" s="336"/>
      <c r="QGG135" s="336"/>
      <c r="QGH135" s="336"/>
      <c r="QGI135" s="171"/>
      <c r="QGJ135" s="336"/>
      <c r="QGK135" s="336"/>
      <c r="QGL135" s="336"/>
      <c r="QGM135" s="336"/>
      <c r="QGN135" s="336"/>
      <c r="QGO135" s="336"/>
      <c r="QGP135" s="336"/>
      <c r="QGQ135" s="336"/>
      <c r="QGR135" s="336"/>
      <c r="QGS135" s="336"/>
      <c r="QGT135" s="171"/>
      <c r="QGU135" s="336"/>
      <c r="QGV135" s="336"/>
      <c r="QGW135" s="336"/>
      <c r="QGX135" s="336"/>
      <c r="QGY135" s="336"/>
      <c r="QGZ135" s="336"/>
      <c r="QHA135" s="336"/>
      <c r="QHB135" s="336"/>
      <c r="QHC135" s="336"/>
      <c r="QHD135" s="336"/>
      <c r="QHE135" s="171"/>
      <c r="QHF135" s="336"/>
      <c r="QHG135" s="336"/>
      <c r="QHH135" s="336"/>
      <c r="QHI135" s="336"/>
      <c r="QHJ135" s="336"/>
      <c r="QHK135" s="336"/>
      <c r="QHL135" s="336"/>
      <c r="QHM135" s="336"/>
      <c r="QHN135" s="336"/>
      <c r="QHO135" s="336"/>
      <c r="QHP135" s="171"/>
      <c r="QHQ135" s="336"/>
      <c r="QHR135" s="336"/>
      <c r="QHS135" s="336"/>
      <c r="QHT135" s="336"/>
      <c r="QHU135" s="336"/>
      <c r="QHV135" s="336"/>
      <c r="QHW135" s="336"/>
      <c r="QHX135" s="336"/>
      <c r="QHY135" s="336"/>
      <c r="QHZ135" s="336"/>
      <c r="QIA135" s="171"/>
      <c r="QIB135" s="336"/>
      <c r="QIC135" s="336"/>
      <c r="QID135" s="336"/>
      <c r="QIE135" s="336"/>
      <c r="QIF135" s="336"/>
      <c r="QIG135" s="336"/>
      <c r="QIH135" s="336"/>
      <c r="QII135" s="336"/>
      <c r="QIJ135" s="336"/>
      <c r="QIK135" s="336"/>
      <c r="QIL135" s="171"/>
      <c r="QIM135" s="336"/>
      <c r="QIN135" s="336"/>
      <c r="QIO135" s="336"/>
      <c r="QIP135" s="336"/>
      <c r="QIQ135" s="336"/>
      <c r="QIR135" s="336"/>
      <c r="QIS135" s="336"/>
      <c r="QIT135" s="336"/>
      <c r="QIU135" s="336"/>
      <c r="QIV135" s="336"/>
      <c r="QIW135" s="171"/>
      <c r="QIX135" s="336"/>
      <c r="QIY135" s="336"/>
      <c r="QIZ135" s="336"/>
      <c r="QJA135" s="336"/>
      <c r="QJB135" s="336"/>
      <c r="QJC135" s="336"/>
      <c r="QJD135" s="336"/>
      <c r="QJE135" s="336"/>
      <c r="QJF135" s="336"/>
      <c r="QJG135" s="336"/>
      <c r="QJH135" s="171"/>
      <c r="QJI135" s="336"/>
      <c r="QJJ135" s="336"/>
      <c r="QJK135" s="336"/>
      <c r="QJL135" s="336"/>
      <c r="QJM135" s="336"/>
      <c r="QJN135" s="336"/>
      <c r="QJO135" s="336"/>
      <c r="QJP135" s="336"/>
      <c r="QJQ135" s="336"/>
      <c r="QJR135" s="336"/>
      <c r="QJS135" s="171"/>
      <c r="QJT135" s="336"/>
      <c r="QJU135" s="336"/>
      <c r="QJV135" s="336"/>
      <c r="QJW135" s="336"/>
      <c r="QJX135" s="336"/>
      <c r="QJY135" s="336"/>
      <c r="QJZ135" s="336"/>
      <c r="QKA135" s="336"/>
      <c r="QKB135" s="336"/>
      <c r="QKC135" s="336"/>
      <c r="QKD135" s="171"/>
      <c r="QKE135" s="336"/>
      <c r="QKF135" s="336"/>
      <c r="QKG135" s="336"/>
      <c r="QKH135" s="336"/>
      <c r="QKI135" s="336"/>
      <c r="QKJ135" s="336"/>
      <c r="QKK135" s="336"/>
      <c r="QKL135" s="336"/>
      <c r="QKM135" s="336"/>
      <c r="QKN135" s="336"/>
      <c r="QKO135" s="171"/>
      <c r="QKP135" s="336"/>
      <c r="QKQ135" s="336"/>
      <c r="QKR135" s="336"/>
      <c r="QKS135" s="336"/>
      <c r="QKT135" s="336"/>
      <c r="QKU135" s="336"/>
      <c r="QKV135" s="336"/>
      <c r="QKW135" s="336"/>
      <c r="QKX135" s="336"/>
      <c r="QKY135" s="336"/>
      <c r="QKZ135" s="171"/>
      <c r="QLA135" s="336"/>
      <c r="QLB135" s="336"/>
      <c r="QLC135" s="336"/>
      <c r="QLD135" s="336"/>
      <c r="QLE135" s="336"/>
      <c r="QLF135" s="336"/>
      <c r="QLG135" s="336"/>
      <c r="QLH135" s="336"/>
      <c r="QLI135" s="336"/>
      <c r="QLJ135" s="336"/>
      <c r="QLK135" s="171"/>
      <c r="QLL135" s="336"/>
      <c r="QLM135" s="336"/>
      <c r="QLN135" s="336"/>
      <c r="QLO135" s="336"/>
      <c r="QLP135" s="336"/>
      <c r="QLQ135" s="336"/>
      <c r="QLR135" s="336"/>
      <c r="QLS135" s="336"/>
      <c r="QLT135" s="336"/>
      <c r="QLU135" s="336"/>
      <c r="QLV135" s="171"/>
      <c r="QLW135" s="336"/>
      <c r="QLX135" s="336"/>
      <c r="QLY135" s="336"/>
      <c r="QLZ135" s="336"/>
      <c r="QMA135" s="336"/>
      <c r="QMB135" s="336"/>
      <c r="QMC135" s="336"/>
      <c r="QMD135" s="336"/>
      <c r="QME135" s="336"/>
      <c r="QMF135" s="336"/>
      <c r="QMG135" s="171"/>
      <c r="QMH135" s="336"/>
      <c r="QMI135" s="336"/>
      <c r="QMJ135" s="336"/>
      <c r="QMK135" s="336"/>
      <c r="QML135" s="336"/>
      <c r="QMM135" s="336"/>
      <c r="QMN135" s="336"/>
      <c r="QMO135" s="336"/>
      <c r="QMP135" s="336"/>
      <c r="QMQ135" s="336"/>
      <c r="QMR135" s="171"/>
      <c r="QMS135" s="336"/>
      <c r="QMT135" s="336"/>
      <c r="QMU135" s="336"/>
      <c r="QMV135" s="336"/>
      <c r="QMW135" s="336"/>
      <c r="QMX135" s="336"/>
      <c r="QMY135" s="336"/>
      <c r="QMZ135" s="336"/>
      <c r="QNA135" s="336"/>
      <c r="QNB135" s="336"/>
      <c r="QNC135" s="171"/>
      <c r="QND135" s="336"/>
      <c r="QNE135" s="336"/>
      <c r="QNF135" s="336"/>
      <c r="QNG135" s="336"/>
      <c r="QNH135" s="336"/>
      <c r="QNI135" s="336"/>
      <c r="QNJ135" s="336"/>
      <c r="QNK135" s="336"/>
      <c r="QNL135" s="336"/>
      <c r="QNM135" s="336"/>
      <c r="QNN135" s="171"/>
      <c r="QNO135" s="336"/>
      <c r="QNP135" s="336"/>
      <c r="QNQ135" s="336"/>
      <c r="QNR135" s="336"/>
      <c r="QNS135" s="336"/>
      <c r="QNT135" s="336"/>
      <c r="QNU135" s="336"/>
      <c r="QNV135" s="336"/>
      <c r="QNW135" s="336"/>
      <c r="QNX135" s="336"/>
      <c r="QNY135" s="171"/>
      <c r="QNZ135" s="336"/>
      <c r="QOA135" s="336"/>
      <c r="QOB135" s="336"/>
      <c r="QOC135" s="336"/>
      <c r="QOD135" s="336"/>
      <c r="QOE135" s="336"/>
      <c r="QOF135" s="336"/>
      <c r="QOG135" s="336"/>
      <c r="QOH135" s="336"/>
      <c r="QOI135" s="336"/>
      <c r="QOJ135" s="171"/>
      <c r="QOK135" s="336"/>
      <c r="QOL135" s="336"/>
      <c r="QOM135" s="336"/>
      <c r="QON135" s="336"/>
      <c r="QOO135" s="336"/>
      <c r="QOP135" s="336"/>
      <c r="QOQ135" s="336"/>
      <c r="QOR135" s="336"/>
      <c r="QOS135" s="336"/>
      <c r="QOT135" s="336"/>
      <c r="QOU135" s="171"/>
      <c r="QOV135" s="336"/>
      <c r="QOW135" s="336"/>
      <c r="QOX135" s="336"/>
      <c r="QOY135" s="336"/>
      <c r="QOZ135" s="336"/>
      <c r="QPA135" s="336"/>
      <c r="QPB135" s="336"/>
      <c r="QPC135" s="336"/>
      <c r="QPD135" s="336"/>
      <c r="QPE135" s="336"/>
      <c r="QPF135" s="171"/>
      <c r="QPG135" s="336"/>
      <c r="QPH135" s="336"/>
      <c r="QPI135" s="336"/>
      <c r="QPJ135" s="336"/>
      <c r="QPK135" s="336"/>
      <c r="QPL135" s="336"/>
      <c r="QPM135" s="336"/>
      <c r="QPN135" s="336"/>
      <c r="QPO135" s="336"/>
      <c r="QPP135" s="336"/>
      <c r="QPQ135" s="171"/>
      <c r="QPR135" s="336"/>
      <c r="QPS135" s="336"/>
      <c r="QPT135" s="336"/>
      <c r="QPU135" s="336"/>
      <c r="QPV135" s="336"/>
      <c r="QPW135" s="336"/>
      <c r="QPX135" s="336"/>
      <c r="QPY135" s="336"/>
      <c r="QPZ135" s="336"/>
      <c r="QQA135" s="336"/>
      <c r="QQB135" s="171"/>
      <c r="QQC135" s="336"/>
      <c r="QQD135" s="336"/>
      <c r="QQE135" s="336"/>
      <c r="QQF135" s="336"/>
      <c r="QQG135" s="336"/>
      <c r="QQH135" s="336"/>
      <c r="QQI135" s="336"/>
      <c r="QQJ135" s="336"/>
      <c r="QQK135" s="336"/>
      <c r="QQL135" s="336"/>
      <c r="QQM135" s="171"/>
      <c r="QQN135" s="336"/>
      <c r="QQO135" s="336"/>
      <c r="QQP135" s="336"/>
      <c r="QQQ135" s="336"/>
      <c r="QQR135" s="336"/>
      <c r="QQS135" s="336"/>
      <c r="QQT135" s="336"/>
      <c r="QQU135" s="336"/>
      <c r="QQV135" s="336"/>
      <c r="QQW135" s="336"/>
      <c r="QQX135" s="171"/>
      <c r="QQY135" s="336"/>
      <c r="QQZ135" s="336"/>
      <c r="QRA135" s="336"/>
      <c r="QRB135" s="336"/>
      <c r="QRC135" s="336"/>
      <c r="QRD135" s="336"/>
      <c r="QRE135" s="336"/>
      <c r="QRF135" s="336"/>
      <c r="QRG135" s="336"/>
      <c r="QRH135" s="336"/>
      <c r="QRI135" s="171"/>
      <c r="QRJ135" s="336"/>
      <c r="QRK135" s="336"/>
      <c r="QRL135" s="336"/>
      <c r="QRM135" s="336"/>
      <c r="QRN135" s="336"/>
      <c r="QRO135" s="336"/>
      <c r="QRP135" s="336"/>
      <c r="QRQ135" s="336"/>
      <c r="QRR135" s="336"/>
      <c r="QRS135" s="336"/>
      <c r="QRT135" s="171"/>
      <c r="QRU135" s="336"/>
      <c r="QRV135" s="336"/>
      <c r="QRW135" s="336"/>
      <c r="QRX135" s="336"/>
      <c r="QRY135" s="336"/>
      <c r="QRZ135" s="336"/>
      <c r="QSA135" s="336"/>
      <c r="QSB135" s="336"/>
      <c r="QSC135" s="336"/>
      <c r="QSD135" s="336"/>
      <c r="QSE135" s="171"/>
      <c r="QSF135" s="336"/>
      <c r="QSG135" s="336"/>
      <c r="QSH135" s="336"/>
      <c r="QSI135" s="336"/>
      <c r="QSJ135" s="336"/>
      <c r="QSK135" s="336"/>
      <c r="QSL135" s="336"/>
      <c r="QSM135" s="336"/>
      <c r="QSN135" s="336"/>
      <c r="QSO135" s="336"/>
      <c r="QSP135" s="171"/>
      <c r="QSQ135" s="336"/>
      <c r="QSR135" s="336"/>
      <c r="QSS135" s="336"/>
      <c r="QST135" s="336"/>
      <c r="QSU135" s="336"/>
      <c r="QSV135" s="336"/>
      <c r="QSW135" s="336"/>
      <c r="QSX135" s="336"/>
      <c r="QSY135" s="336"/>
      <c r="QSZ135" s="336"/>
      <c r="QTA135" s="171"/>
      <c r="QTB135" s="336"/>
      <c r="QTC135" s="336"/>
      <c r="QTD135" s="336"/>
      <c r="QTE135" s="336"/>
      <c r="QTF135" s="336"/>
      <c r="QTG135" s="336"/>
      <c r="QTH135" s="336"/>
      <c r="QTI135" s="336"/>
      <c r="QTJ135" s="336"/>
      <c r="QTK135" s="336"/>
      <c r="QTL135" s="171"/>
      <c r="QTM135" s="336"/>
      <c r="QTN135" s="336"/>
      <c r="QTO135" s="336"/>
      <c r="QTP135" s="336"/>
      <c r="QTQ135" s="336"/>
      <c r="QTR135" s="336"/>
      <c r="QTS135" s="336"/>
      <c r="QTT135" s="336"/>
      <c r="QTU135" s="336"/>
      <c r="QTV135" s="336"/>
      <c r="QTW135" s="171"/>
      <c r="QTX135" s="336"/>
      <c r="QTY135" s="336"/>
      <c r="QTZ135" s="336"/>
      <c r="QUA135" s="336"/>
      <c r="QUB135" s="336"/>
      <c r="QUC135" s="336"/>
      <c r="QUD135" s="336"/>
      <c r="QUE135" s="336"/>
      <c r="QUF135" s="336"/>
      <c r="QUG135" s="336"/>
      <c r="QUH135" s="171"/>
      <c r="QUI135" s="336"/>
      <c r="QUJ135" s="336"/>
      <c r="QUK135" s="336"/>
      <c r="QUL135" s="336"/>
      <c r="QUM135" s="336"/>
      <c r="QUN135" s="336"/>
      <c r="QUO135" s="336"/>
      <c r="QUP135" s="336"/>
      <c r="QUQ135" s="336"/>
      <c r="QUR135" s="336"/>
      <c r="QUS135" s="171"/>
      <c r="QUT135" s="336"/>
      <c r="QUU135" s="336"/>
      <c r="QUV135" s="336"/>
      <c r="QUW135" s="336"/>
      <c r="QUX135" s="336"/>
      <c r="QUY135" s="336"/>
      <c r="QUZ135" s="336"/>
      <c r="QVA135" s="336"/>
      <c r="QVB135" s="336"/>
      <c r="QVC135" s="336"/>
      <c r="QVD135" s="171"/>
      <c r="QVE135" s="336"/>
      <c r="QVF135" s="336"/>
      <c r="QVG135" s="336"/>
      <c r="QVH135" s="336"/>
      <c r="QVI135" s="336"/>
      <c r="QVJ135" s="336"/>
      <c r="QVK135" s="336"/>
      <c r="QVL135" s="336"/>
      <c r="QVM135" s="336"/>
      <c r="QVN135" s="336"/>
      <c r="QVO135" s="171"/>
      <c r="QVP135" s="336"/>
      <c r="QVQ135" s="336"/>
      <c r="QVR135" s="336"/>
      <c r="QVS135" s="336"/>
      <c r="QVT135" s="336"/>
      <c r="QVU135" s="336"/>
      <c r="QVV135" s="336"/>
      <c r="QVW135" s="336"/>
      <c r="QVX135" s="336"/>
      <c r="QVY135" s="336"/>
      <c r="QVZ135" s="171"/>
      <c r="QWA135" s="336"/>
      <c r="QWB135" s="336"/>
      <c r="QWC135" s="336"/>
      <c r="QWD135" s="336"/>
      <c r="QWE135" s="336"/>
      <c r="QWF135" s="336"/>
      <c r="QWG135" s="336"/>
      <c r="QWH135" s="336"/>
      <c r="QWI135" s="336"/>
      <c r="QWJ135" s="336"/>
      <c r="QWK135" s="171"/>
      <c r="QWL135" s="336"/>
      <c r="QWM135" s="336"/>
      <c r="QWN135" s="336"/>
      <c r="QWO135" s="336"/>
      <c r="QWP135" s="336"/>
      <c r="QWQ135" s="336"/>
      <c r="QWR135" s="336"/>
      <c r="QWS135" s="336"/>
      <c r="QWT135" s="336"/>
      <c r="QWU135" s="336"/>
      <c r="QWV135" s="171"/>
      <c r="QWW135" s="336"/>
      <c r="QWX135" s="336"/>
      <c r="QWY135" s="336"/>
      <c r="QWZ135" s="336"/>
      <c r="QXA135" s="336"/>
      <c r="QXB135" s="336"/>
      <c r="QXC135" s="336"/>
      <c r="QXD135" s="336"/>
      <c r="QXE135" s="336"/>
      <c r="QXF135" s="336"/>
      <c r="QXG135" s="171"/>
      <c r="QXH135" s="336"/>
      <c r="QXI135" s="336"/>
      <c r="QXJ135" s="336"/>
      <c r="QXK135" s="336"/>
      <c r="QXL135" s="336"/>
      <c r="QXM135" s="336"/>
      <c r="QXN135" s="336"/>
      <c r="QXO135" s="336"/>
      <c r="QXP135" s="336"/>
      <c r="QXQ135" s="336"/>
      <c r="QXR135" s="171"/>
      <c r="QXS135" s="336"/>
      <c r="QXT135" s="336"/>
      <c r="QXU135" s="336"/>
      <c r="QXV135" s="336"/>
      <c r="QXW135" s="336"/>
      <c r="QXX135" s="336"/>
      <c r="QXY135" s="336"/>
      <c r="QXZ135" s="336"/>
      <c r="QYA135" s="336"/>
      <c r="QYB135" s="336"/>
      <c r="QYC135" s="171"/>
      <c r="QYD135" s="336"/>
      <c r="QYE135" s="336"/>
      <c r="QYF135" s="336"/>
      <c r="QYG135" s="336"/>
      <c r="QYH135" s="336"/>
      <c r="QYI135" s="336"/>
      <c r="QYJ135" s="336"/>
      <c r="QYK135" s="336"/>
      <c r="QYL135" s="336"/>
      <c r="QYM135" s="336"/>
      <c r="QYN135" s="171"/>
      <c r="QYO135" s="336"/>
      <c r="QYP135" s="336"/>
      <c r="QYQ135" s="336"/>
      <c r="QYR135" s="336"/>
      <c r="QYS135" s="336"/>
      <c r="QYT135" s="336"/>
      <c r="QYU135" s="336"/>
      <c r="QYV135" s="336"/>
      <c r="QYW135" s="336"/>
      <c r="QYX135" s="336"/>
      <c r="QYY135" s="171"/>
      <c r="QYZ135" s="336"/>
      <c r="QZA135" s="336"/>
      <c r="QZB135" s="336"/>
      <c r="QZC135" s="336"/>
      <c r="QZD135" s="336"/>
      <c r="QZE135" s="336"/>
      <c r="QZF135" s="336"/>
      <c r="QZG135" s="336"/>
      <c r="QZH135" s="336"/>
      <c r="QZI135" s="336"/>
      <c r="QZJ135" s="171"/>
      <c r="QZK135" s="336"/>
      <c r="QZL135" s="336"/>
      <c r="QZM135" s="336"/>
      <c r="QZN135" s="336"/>
      <c r="QZO135" s="336"/>
      <c r="QZP135" s="336"/>
      <c r="QZQ135" s="336"/>
      <c r="QZR135" s="336"/>
      <c r="QZS135" s="336"/>
      <c r="QZT135" s="336"/>
      <c r="QZU135" s="171"/>
      <c r="QZV135" s="336"/>
      <c r="QZW135" s="336"/>
      <c r="QZX135" s="336"/>
      <c r="QZY135" s="336"/>
      <c r="QZZ135" s="336"/>
      <c r="RAA135" s="336"/>
      <c r="RAB135" s="336"/>
      <c r="RAC135" s="336"/>
      <c r="RAD135" s="336"/>
      <c r="RAE135" s="336"/>
      <c r="RAF135" s="171"/>
      <c r="RAG135" s="336"/>
      <c r="RAH135" s="336"/>
      <c r="RAI135" s="336"/>
      <c r="RAJ135" s="336"/>
      <c r="RAK135" s="336"/>
      <c r="RAL135" s="336"/>
      <c r="RAM135" s="336"/>
      <c r="RAN135" s="336"/>
      <c r="RAO135" s="336"/>
      <c r="RAP135" s="336"/>
      <c r="RAQ135" s="171"/>
      <c r="RAR135" s="336"/>
      <c r="RAS135" s="336"/>
      <c r="RAT135" s="336"/>
      <c r="RAU135" s="336"/>
      <c r="RAV135" s="336"/>
      <c r="RAW135" s="336"/>
      <c r="RAX135" s="336"/>
      <c r="RAY135" s="336"/>
      <c r="RAZ135" s="336"/>
      <c r="RBA135" s="336"/>
      <c r="RBB135" s="171"/>
      <c r="RBC135" s="336"/>
      <c r="RBD135" s="336"/>
      <c r="RBE135" s="336"/>
      <c r="RBF135" s="336"/>
      <c r="RBG135" s="336"/>
      <c r="RBH135" s="336"/>
      <c r="RBI135" s="336"/>
      <c r="RBJ135" s="336"/>
      <c r="RBK135" s="336"/>
      <c r="RBL135" s="336"/>
      <c r="RBM135" s="171"/>
      <c r="RBN135" s="336"/>
      <c r="RBO135" s="336"/>
      <c r="RBP135" s="336"/>
      <c r="RBQ135" s="336"/>
      <c r="RBR135" s="336"/>
      <c r="RBS135" s="336"/>
      <c r="RBT135" s="336"/>
      <c r="RBU135" s="336"/>
      <c r="RBV135" s="336"/>
      <c r="RBW135" s="336"/>
      <c r="RBX135" s="171"/>
      <c r="RBY135" s="336"/>
      <c r="RBZ135" s="336"/>
      <c r="RCA135" s="336"/>
      <c r="RCB135" s="336"/>
      <c r="RCC135" s="336"/>
      <c r="RCD135" s="336"/>
      <c r="RCE135" s="336"/>
      <c r="RCF135" s="336"/>
      <c r="RCG135" s="336"/>
      <c r="RCH135" s="336"/>
      <c r="RCI135" s="171"/>
      <c r="RCJ135" s="336"/>
      <c r="RCK135" s="336"/>
      <c r="RCL135" s="336"/>
      <c r="RCM135" s="336"/>
      <c r="RCN135" s="336"/>
      <c r="RCO135" s="336"/>
      <c r="RCP135" s="336"/>
      <c r="RCQ135" s="336"/>
      <c r="RCR135" s="336"/>
      <c r="RCS135" s="336"/>
      <c r="RCT135" s="171"/>
      <c r="RCU135" s="336"/>
      <c r="RCV135" s="336"/>
      <c r="RCW135" s="336"/>
      <c r="RCX135" s="336"/>
      <c r="RCY135" s="336"/>
      <c r="RCZ135" s="336"/>
      <c r="RDA135" s="336"/>
      <c r="RDB135" s="336"/>
      <c r="RDC135" s="336"/>
      <c r="RDD135" s="336"/>
      <c r="RDE135" s="171"/>
      <c r="RDF135" s="336"/>
      <c r="RDG135" s="336"/>
      <c r="RDH135" s="336"/>
      <c r="RDI135" s="336"/>
      <c r="RDJ135" s="336"/>
      <c r="RDK135" s="336"/>
      <c r="RDL135" s="336"/>
      <c r="RDM135" s="336"/>
      <c r="RDN135" s="336"/>
      <c r="RDO135" s="336"/>
      <c r="RDP135" s="171"/>
      <c r="RDQ135" s="336"/>
      <c r="RDR135" s="336"/>
      <c r="RDS135" s="336"/>
      <c r="RDT135" s="336"/>
      <c r="RDU135" s="336"/>
      <c r="RDV135" s="336"/>
      <c r="RDW135" s="336"/>
      <c r="RDX135" s="336"/>
      <c r="RDY135" s="336"/>
      <c r="RDZ135" s="336"/>
      <c r="REA135" s="171"/>
      <c r="REB135" s="336"/>
      <c r="REC135" s="336"/>
      <c r="RED135" s="336"/>
      <c r="REE135" s="336"/>
      <c r="REF135" s="336"/>
      <c r="REG135" s="336"/>
      <c r="REH135" s="336"/>
      <c r="REI135" s="336"/>
      <c r="REJ135" s="336"/>
      <c r="REK135" s="336"/>
      <c r="REL135" s="171"/>
      <c r="REM135" s="336"/>
      <c r="REN135" s="336"/>
      <c r="REO135" s="336"/>
      <c r="REP135" s="336"/>
      <c r="REQ135" s="336"/>
      <c r="RER135" s="336"/>
      <c r="RES135" s="336"/>
      <c r="RET135" s="336"/>
      <c r="REU135" s="336"/>
      <c r="REV135" s="336"/>
      <c r="REW135" s="171"/>
      <c r="REX135" s="336"/>
      <c r="REY135" s="336"/>
      <c r="REZ135" s="336"/>
      <c r="RFA135" s="336"/>
      <c r="RFB135" s="336"/>
      <c r="RFC135" s="336"/>
      <c r="RFD135" s="336"/>
      <c r="RFE135" s="336"/>
      <c r="RFF135" s="336"/>
      <c r="RFG135" s="336"/>
      <c r="RFH135" s="171"/>
      <c r="RFI135" s="336"/>
      <c r="RFJ135" s="336"/>
      <c r="RFK135" s="336"/>
      <c r="RFL135" s="336"/>
      <c r="RFM135" s="336"/>
      <c r="RFN135" s="336"/>
      <c r="RFO135" s="336"/>
      <c r="RFP135" s="336"/>
      <c r="RFQ135" s="336"/>
      <c r="RFR135" s="336"/>
      <c r="RFS135" s="171"/>
      <c r="RFT135" s="336"/>
      <c r="RFU135" s="336"/>
      <c r="RFV135" s="336"/>
      <c r="RFW135" s="336"/>
      <c r="RFX135" s="336"/>
      <c r="RFY135" s="336"/>
      <c r="RFZ135" s="336"/>
      <c r="RGA135" s="336"/>
      <c r="RGB135" s="336"/>
      <c r="RGC135" s="336"/>
      <c r="RGD135" s="171"/>
      <c r="RGE135" s="336"/>
      <c r="RGF135" s="336"/>
      <c r="RGG135" s="336"/>
      <c r="RGH135" s="336"/>
      <c r="RGI135" s="336"/>
      <c r="RGJ135" s="336"/>
      <c r="RGK135" s="336"/>
      <c r="RGL135" s="336"/>
      <c r="RGM135" s="336"/>
      <c r="RGN135" s="336"/>
      <c r="RGO135" s="171"/>
      <c r="RGP135" s="336"/>
      <c r="RGQ135" s="336"/>
      <c r="RGR135" s="336"/>
      <c r="RGS135" s="336"/>
      <c r="RGT135" s="336"/>
      <c r="RGU135" s="336"/>
      <c r="RGV135" s="336"/>
      <c r="RGW135" s="336"/>
      <c r="RGX135" s="336"/>
      <c r="RGY135" s="336"/>
      <c r="RGZ135" s="171"/>
      <c r="RHA135" s="336"/>
      <c r="RHB135" s="336"/>
      <c r="RHC135" s="336"/>
      <c r="RHD135" s="336"/>
      <c r="RHE135" s="336"/>
      <c r="RHF135" s="336"/>
      <c r="RHG135" s="336"/>
      <c r="RHH135" s="336"/>
      <c r="RHI135" s="336"/>
      <c r="RHJ135" s="336"/>
      <c r="RHK135" s="171"/>
      <c r="RHL135" s="336"/>
      <c r="RHM135" s="336"/>
      <c r="RHN135" s="336"/>
      <c r="RHO135" s="336"/>
      <c r="RHP135" s="336"/>
      <c r="RHQ135" s="336"/>
      <c r="RHR135" s="336"/>
      <c r="RHS135" s="336"/>
      <c r="RHT135" s="336"/>
      <c r="RHU135" s="336"/>
      <c r="RHV135" s="171"/>
      <c r="RHW135" s="336"/>
      <c r="RHX135" s="336"/>
      <c r="RHY135" s="336"/>
      <c r="RHZ135" s="336"/>
      <c r="RIA135" s="336"/>
      <c r="RIB135" s="336"/>
      <c r="RIC135" s="336"/>
      <c r="RID135" s="336"/>
      <c r="RIE135" s="336"/>
      <c r="RIF135" s="336"/>
      <c r="RIG135" s="171"/>
      <c r="RIH135" s="336"/>
      <c r="RII135" s="336"/>
      <c r="RIJ135" s="336"/>
      <c r="RIK135" s="336"/>
      <c r="RIL135" s="336"/>
      <c r="RIM135" s="336"/>
      <c r="RIN135" s="336"/>
      <c r="RIO135" s="336"/>
      <c r="RIP135" s="336"/>
      <c r="RIQ135" s="336"/>
      <c r="RIR135" s="171"/>
      <c r="RIS135" s="336"/>
      <c r="RIT135" s="336"/>
      <c r="RIU135" s="336"/>
      <c r="RIV135" s="336"/>
      <c r="RIW135" s="336"/>
      <c r="RIX135" s="336"/>
      <c r="RIY135" s="336"/>
      <c r="RIZ135" s="336"/>
      <c r="RJA135" s="336"/>
      <c r="RJB135" s="336"/>
      <c r="RJC135" s="171"/>
      <c r="RJD135" s="336"/>
      <c r="RJE135" s="336"/>
      <c r="RJF135" s="336"/>
      <c r="RJG135" s="336"/>
      <c r="RJH135" s="336"/>
      <c r="RJI135" s="336"/>
      <c r="RJJ135" s="336"/>
      <c r="RJK135" s="336"/>
      <c r="RJL135" s="336"/>
      <c r="RJM135" s="336"/>
      <c r="RJN135" s="171"/>
      <c r="RJO135" s="336"/>
      <c r="RJP135" s="336"/>
      <c r="RJQ135" s="336"/>
      <c r="RJR135" s="336"/>
      <c r="RJS135" s="336"/>
      <c r="RJT135" s="336"/>
      <c r="RJU135" s="336"/>
      <c r="RJV135" s="336"/>
      <c r="RJW135" s="336"/>
      <c r="RJX135" s="336"/>
      <c r="RJY135" s="171"/>
      <c r="RJZ135" s="336"/>
      <c r="RKA135" s="336"/>
      <c r="RKB135" s="336"/>
      <c r="RKC135" s="336"/>
      <c r="RKD135" s="336"/>
      <c r="RKE135" s="336"/>
      <c r="RKF135" s="336"/>
      <c r="RKG135" s="336"/>
      <c r="RKH135" s="336"/>
      <c r="RKI135" s="336"/>
      <c r="RKJ135" s="171"/>
      <c r="RKK135" s="336"/>
      <c r="RKL135" s="336"/>
      <c r="RKM135" s="336"/>
      <c r="RKN135" s="336"/>
      <c r="RKO135" s="336"/>
      <c r="RKP135" s="336"/>
      <c r="RKQ135" s="336"/>
      <c r="RKR135" s="336"/>
      <c r="RKS135" s="336"/>
      <c r="RKT135" s="336"/>
      <c r="RKU135" s="171"/>
      <c r="RKV135" s="336"/>
      <c r="RKW135" s="336"/>
      <c r="RKX135" s="336"/>
      <c r="RKY135" s="336"/>
      <c r="RKZ135" s="336"/>
      <c r="RLA135" s="336"/>
      <c r="RLB135" s="336"/>
      <c r="RLC135" s="336"/>
      <c r="RLD135" s="336"/>
      <c r="RLE135" s="336"/>
      <c r="RLF135" s="171"/>
      <c r="RLG135" s="336"/>
      <c r="RLH135" s="336"/>
      <c r="RLI135" s="336"/>
      <c r="RLJ135" s="336"/>
      <c r="RLK135" s="336"/>
      <c r="RLL135" s="336"/>
      <c r="RLM135" s="336"/>
      <c r="RLN135" s="336"/>
      <c r="RLO135" s="336"/>
      <c r="RLP135" s="336"/>
      <c r="RLQ135" s="171"/>
      <c r="RLR135" s="336"/>
      <c r="RLS135" s="336"/>
      <c r="RLT135" s="336"/>
      <c r="RLU135" s="336"/>
      <c r="RLV135" s="336"/>
      <c r="RLW135" s="336"/>
      <c r="RLX135" s="336"/>
      <c r="RLY135" s="336"/>
      <c r="RLZ135" s="336"/>
      <c r="RMA135" s="336"/>
      <c r="RMB135" s="171"/>
      <c r="RMC135" s="336"/>
      <c r="RMD135" s="336"/>
      <c r="RME135" s="336"/>
      <c r="RMF135" s="336"/>
      <c r="RMG135" s="336"/>
      <c r="RMH135" s="336"/>
      <c r="RMI135" s="336"/>
      <c r="RMJ135" s="336"/>
      <c r="RMK135" s="336"/>
      <c r="RML135" s="336"/>
      <c r="RMM135" s="171"/>
      <c r="RMN135" s="336"/>
      <c r="RMO135" s="336"/>
      <c r="RMP135" s="336"/>
      <c r="RMQ135" s="336"/>
      <c r="RMR135" s="336"/>
      <c r="RMS135" s="336"/>
      <c r="RMT135" s="336"/>
      <c r="RMU135" s="336"/>
      <c r="RMV135" s="336"/>
      <c r="RMW135" s="336"/>
      <c r="RMX135" s="171"/>
      <c r="RMY135" s="336"/>
      <c r="RMZ135" s="336"/>
      <c r="RNA135" s="336"/>
      <c r="RNB135" s="336"/>
      <c r="RNC135" s="336"/>
      <c r="RND135" s="336"/>
      <c r="RNE135" s="336"/>
      <c r="RNF135" s="336"/>
      <c r="RNG135" s="336"/>
      <c r="RNH135" s="336"/>
      <c r="RNI135" s="171"/>
      <c r="RNJ135" s="336"/>
      <c r="RNK135" s="336"/>
      <c r="RNL135" s="336"/>
      <c r="RNM135" s="336"/>
      <c r="RNN135" s="336"/>
      <c r="RNO135" s="336"/>
      <c r="RNP135" s="336"/>
      <c r="RNQ135" s="336"/>
      <c r="RNR135" s="336"/>
      <c r="RNS135" s="336"/>
      <c r="RNT135" s="171"/>
      <c r="RNU135" s="336"/>
      <c r="RNV135" s="336"/>
      <c r="RNW135" s="336"/>
      <c r="RNX135" s="336"/>
      <c r="RNY135" s="336"/>
      <c r="RNZ135" s="336"/>
      <c r="ROA135" s="336"/>
      <c r="ROB135" s="336"/>
      <c r="ROC135" s="336"/>
      <c r="ROD135" s="336"/>
      <c r="ROE135" s="171"/>
      <c r="ROF135" s="336"/>
      <c r="ROG135" s="336"/>
      <c r="ROH135" s="336"/>
      <c r="ROI135" s="336"/>
      <c r="ROJ135" s="336"/>
      <c r="ROK135" s="336"/>
      <c r="ROL135" s="336"/>
      <c r="ROM135" s="336"/>
      <c r="RON135" s="336"/>
      <c r="ROO135" s="336"/>
      <c r="ROP135" s="171"/>
      <c r="ROQ135" s="336"/>
      <c r="ROR135" s="336"/>
      <c r="ROS135" s="336"/>
      <c r="ROT135" s="336"/>
      <c r="ROU135" s="336"/>
      <c r="ROV135" s="336"/>
      <c r="ROW135" s="336"/>
      <c r="ROX135" s="336"/>
      <c r="ROY135" s="336"/>
      <c r="ROZ135" s="336"/>
      <c r="RPA135" s="171"/>
      <c r="RPB135" s="336"/>
      <c r="RPC135" s="336"/>
      <c r="RPD135" s="336"/>
      <c r="RPE135" s="336"/>
      <c r="RPF135" s="336"/>
      <c r="RPG135" s="336"/>
      <c r="RPH135" s="336"/>
      <c r="RPI135" s="336"/>
      <c r="RPJ135" s="336"/>
      <c r="RPK135" s="336"/>
      <c r="RPL135" s="171"/>
      <c r="RPM135" s="336"/>
      <c r="RPN135" s="336"/>
      <c r="RPO135" s="336"/>
      <c r="RPP135" s="336"/>
      <c r="RPQ135" s="336"/>
      <c r="RPR135" s="336"/>
      <c r="RPS135" s="336"/>
      <c r="RPT135" s="336"/>
      <c r="RPU135" s="336"/>
      <c r="RPV135" s="336"/>
      <c r="RPW135" s="171"/>
      <c r="RPX135" s="336"/>
      <c r="RPY135" s="336"/>
      <c r="RPZ135" s="336"/>
      <c r="RQA135" s="336"/>
      <c r="RQB135" s="336"/>
      <c r="RQC135" s="336"/>
      <c r="RQD135" s="336"/>
      <c r="RQE135" s="336"/>
      <c r="RQF135" s="336"/>
      <c r="RQG135" s="336"/>
      <c r="RQH135" s="171"/>
      <c r="RQI135" s="336"/>
      <c r="RQJ135" s="336"/>
      <c r="RQK135" s="336"/>
      <c r="RQL135" s="336"/>
      <c r="RQM135" s="336"/>
      <c r="RQN135" s="336"/>
      <c r="RQO135" s="336"/>
      <c r="RQP135" s="336"/>
      <c r="RQQ135" s="336"/>
      <c r="RQR135" s="336"/>
      <c r="RQS135" s="171"/>
      <c r="RQT135" s="336"/>
      <c r="RQU135" s="336"/>
      <c r="RQV135" s="336"/>
      <c r="RQW135" s="336"/>
      <c r="RQX135" s="336"/>
      <c r="RQY135" s="336"/>
      <c r="RQZ135" s="336"/>
      <c r="RRA135" s="336"/>
      <c r="RRB135" s="336"/>
      <c r="RRC135" s="336"/>
      <c r="RRD135" s="171"/>
      <c r="RRE135" s="336"/>
      <c r="RRF135" s="336"/>
      <c r="RRG135" s="336"/>
      <c r="RRH135" s="336"/>
      <c r="RRI135" s="336"/>
      <c r="RRJ135" s="336"/>
      <c r="RRK135" s="336"/>
      <c r="RRL135" s="336"/>
      <c r="RRM135" s="336"/>
      <c r="RRN135" s="336"/>
      <c r="RRO135" s="171"/>
      <c r="RRP135" s="336"/>
      <c r="RRQ135" s="336"/>
      <c r="RRR135" s="336"/>
      <c r="RRS135" s="336"/>
      <c r="RRT135" s="336"/>
      <c r="RRU135" s="336"/>
      <c r="RRV135" s="336"/>
      <c r="RRW135" s="336"/>
      <c r="RRX135" s="336"/>
      <c r="RRY135" s="336"/>
      <c r="RRZ135" s="171"/>
      <c r="RSA135" s="336"/>
      <c r="RSB135" s="336"/>
      <c r="RSC135" s="336"/>
      <c r="RSD135" s="336"/>
      <c r="RSE135" s="336"/>
      <c r="RSF135" s="336"/>
      <c r="RSG135" s="336"/>
      <c r="RSH135" s="336"/>
      <c r="RSI135" s="336"/>
      <c r="RSJ135" s="336"/>
      <c r="RSK135" s="171"/>
      <c r="RSL135" s="336"/>
      <c r="RSM135" s="336"/>
      <c r="RSN135" s="336"/>
      <c r="RSO135" s="336"/>
      <c r="RSP135" s="336"/>
      <c r="RSQ135" s="336"/>
      <c r="RSR135" s="336"/>
      <c r="RSS135" s="336"/>
      <c r="RST135" s="336"/>
      <c r="RSU135" s="336"/>
      <c r="RSV135" s="171"/>
      <c r="RSW135" s="336"/>
      <c r="RSX135" s="336"/>
      <c r="RSY135" s="336"/>
      <c r="RSZ135" s="336"/>
      <c r="RTA135" s="336"/>
      <c r="RTB135" s="336"/>
      <c r="RTC135" s="336"/>
      <c r="RTD135" s="336"/>
      <c r="RTE135" s="336"/>
      <c r="RTF135" s="336"/>
      <c r="RTG135" s="171"/>
      <c r="RTH135" s="336"/>
      <c r="RTI135" s="336"/>
      <c r="RTJ135" s="336"/>
      <c r="RTK135" s="336"/>
      <c r="RTL135" s="336"/>
      <c r="RTM135" s="336"/>
      <c r="RTN135" s="336"/>
      <c r="RTO135" s="336"/>
      <c r="RTP135" s="336"/>
      <c r="RTQ135" s="336"/>
      <c r="RTR135" s="171"/>
      <c r="RTS135" s="336"/>
      <c r="RTT135" s="336"/>
      <c r="RTU135" s="336"/>
      <c r="RTV135" s="336"/>
      <c r="RTW135" s="336"/>
      <c r="RTX135" s="336"/>
      <c r="RTY135" s="336"/>
      <c r="RTZ135" s="336"/>
      <c r="RUA135" s="336"/>
      <c r="RUB135" s="336"/>
      <c r="RUC135" s="171"/>
      <c r="RUD135" s="336"/>
      <c r="RUE135" s="336"/>
      <c r="RUF135" s="336"/>
      <c r="RUG135" s="336"/>
      <c r="RUH135" s="336"/>
      <c r="RUI135" s="336"/>
      <c r="RUJ135" s="336"/>
      <c r="RUK135" s="336"/>
      <c r="RUL135" s="336"/>
      <c r="RUM135" s="336"/>
      <c r="RUN135" s="171"/>
      <c r="RUO135" s="336"/>
      <c r="RUP135" s="336"/>
      <c r="RUQ135" s="336"/>
      <c r="RUR135" s="336"/>
      <c r="RUS135" s="336"/>
      <c r="RUT135" s="336"/>
      <c r="RUU135" s="336"/>
      <c r="RUV135" s="336"/>
      <c r="RUW135" s="336"/>
      <c r="RUX135" s="336"/>
      <c r="RUY135" s="171"/>
      <c r="RUZ135" s="336"/>
      <c r="RVA135" s="336"/>
      <c r="RVB135" s="336"/>
      <c r="RVC135" s="336"/>
      <c r="RVD135" s="336"/>
      <c r="RVE135" s="336"/>
      <c r="RVF135" s="336"/>
      <c r="RVG135" s="336"/>
      <c r="RVH135" s="336"/>
      <c r="RVI135" s="336"/>
      <c r="RVJ135" s="171"/>
      <c r="RVK135" s="336"/>
      <c r="RVL135" s="336"/>
      <c r="RVM135" s="336"/>
      <c r="RVN135" s="336"/>
      <c r="RVO135" s="336"/>
      <c r="RVP135" s="336"/>
      <c r="RVQ135" s="336"/>
      <c r="RVR135" s="336"/>
      <c r="RVS135" s="336"/>
      <c r="RVT135" s="336"/>
      <c r="RVU135" s="171"/>
      <c r="RVV135" s="336"/>
      <c r="RVW135" s="336"/>
      <c r="RVX135" s="336"/>
      <c r="RVY135" s="336"/>
      <c r="RVZ135" s="336"/>
      <c r="RWA135" s="336"/>
      <c r="RWB135" s="336"/>
      <c r="RWC135" s="336"/>
      <c r="RWD135" s="336"/>
      <c r="RWE135" s="336"/>
      <c r="RWF135" s="171"/>
      <c r="RWG135" s="336"/>
      <c r="RWH135" s="336"/>
      <c r="RWI135" s="336"/>
      <c r="RWJ135" s="336"/>
      <c r="RWK135" s="336"/>
      <c r="RWL135" s="336"/>
      <c r="RWM135" s="336"/>
      <c r="RWN135" s="336"/>
      <c r="RWO135" s="336"/>
      <c r="RWP135" s="336"/>
      <c r="RWQ135" s="171"/>
      <c r="RWR135" s="336"/>
      <c r="RWS135" s="336"/>
      <c r="RWT135" s="336"/>
      <c r="RWU135" s="336"/>
      <c r="RWV135" s="336"/>
      <c r="RWW135" s="336"/>
      <c r="RWX135" s="336"/>
      <c r="RWY135" s="336"/>
      <c r="RWZ135" s="336"/>
      <c r="RXA135" s="336"/>
      <c r="RXB135" s="171"/>
      <c r="RXC135" s="336"/>
      <c r="RXD135" s="336"/>
      <c r="RXE135" s="336"/>
      <c r="RXF135" s="336"/>
      <c r="RXG135" s="336"/>
      <c r="RXH135" s="336"/>
      <c r="RXI135" s="336"/>
      <c r="RXJ135" s="336"/>
      <c r="RXK135" s="336"/>
      <c r="RXL135" s="336"/>
      <c r="RXM135" s="171"/>
      <c r="RXN135" s="336"/>
      <c r="RXO135" s="336"/>
      <c r="RXP135" s="336"/>
      <c r="RXQ135" s="336"/>
      <c r="RXR135" s="336"/>
      <c r="RXS135" s="336"/>
      <c r="RXT135" s="336"/>
      <c r="RXU135" s="336"/>
      <c r="RXV135" s="336"/>
      <c r="RXW135" s="336"/>
      <c r="RXX135" s="171"/>
      <c r="RXY135" s="336"/>
      <c r="RXZ135" s="336"/>
      <c r="RYA135" s="336"/>
      <c r="RYB135" s="336"/>
      <c r="RYC135" s="336"/>
      <c r="RYD135" s="336"/>
      <c r="RYE135" s="336"/>
      <c r="RYF135" s="336"/>
      <c r="RYG135" s="336"/>
      <c r="RYH135" s="336"/>
      <c r="RYI135" s="171"/>
      <c r="RYJ135" s="336"/>
      <c r="RYK135" s="336"/>
      <c r="RYL135" s="336"/>
      <c r="RYM135" s="336"/>
      <c r="RYN135" s="336"/>
      <c r="RYO135" s="336"/>
      <c r="RYP135" s="336"/>
      <c r="RYQ135" s="336"/>
      <c r="RYR135" s="336"/>
      <c r="RYS135" s="336"/>
      <c r="RYT135" s="171"/>
      <c r="RYU135" s="336"/>
      <c r="RYV135" s="336"/>
      <c r="RYW135" s="336"/>
      <c r="RYX135" s="336"/>
      <c r="RYY135" s="336"/>
      <c r="RYZ135" s="336"/>
      <c r="RZA135" s="336"/>
      <c r="RZB135" s="336"/>
      <c r="RZC135" s="336"/>
      <c r="RZD135" s="336"/>
      <c r="RZE135" s="171"/>
      <c r="RZF135" s="336"/>
      <c r="RZG135" s="336"/>
      <c r="RZH135" s="336"/>
      <c r="RZI135" s="336"/>
      <c r="RZJ135" s="336"/>
      <c r="RZK135" s="336"/>
      <c r="RZL135" s="336"/>
      <c r="RZM135" s="336"/>
      <c r="RZN135" s="336"/>
      <c r="RZO135" s="336"/>
      <c r="RZP135" s="171"/>
      <c r="RZQ135" s="336"/>
      <c r="RZR135" s="336"/>
      <c r="RZS135" s="336"/>
      <c r="RZT135" s="336"/>
      <c r="RZU135" s="336"/>
      <c r="RZV135" s="336"/>
      <c r="RZW135" s="336"/>
      <c r="RZX135" s="336"/>
      <c r="RZY135" s="336"/>
      <c r="RZZ135" s="336"/>
      <c r="SAA135" s="171"/>
      <c r="SAB135" s="336"/>
      <c r="SAC135" s="336"/>
      <c r="SAD135" s="336"/>
      <c r="SAE135" s="336"/>
      <c r="SAF135" s="336"/>
      <c r="SAG135" s="336"/>
      <c r="SAH135" s="336"/>
      <c r="SAI135" s="336"/>
      <c r="SAJ135" s="336"/>
      <c r="SAK135" s="336"/>
      <c r="SAL135" s="171"/>
      <c r="SAM135" s="336"/>
      <c r="SAN135" s="336"/>
      <c r="SAO135" s="336"/>
      <c r="SAP135" s="336"/>
      <c r="SAQ135" s="336"/>
      <c r="SAR135" s="336"/>
      <c r="SAS135" s="336"/>
      <c r="SAT135" s="336"/>
      <c r="SAU135" s="336"/>
      <c r="SAV135" s="336"/>
      <c r="SAW135" s="171"/>
      <c r="SAX135" s="336"/>
      <c r="SAY135" s="336"/>
      <c r="SAZ135" s="336"/>
      <c r="SBA135" s="336"/>
      <c r="SBB135" s="336"/>
      <c r="SBC135" s="336"/>
      <c r="SBD135" s="336"/>
      <c r="SBE135" s="336"/>
      <c r="SBF135" s="336"/>
      <c r="SBG135" s="336"/>
      <c r="SBH135" s="171"/>
      <c r="SBI135" s="336"/>
      <c r="SBJ135" s="336"/>
      <c r="SBK135" s="336"/>
      <c r="SBL135" s="336"/>
      <c r="SBM135" s="336"/>
      <c r="SBN135" s="336"/>
      <c r="SBO135" s="336"/>
      <c r="SBP135" s="336"/>
      <c r="SBQ135" s="336"/>
      <c r="SBR135" s="336"/>
      <c r="SBS135" s="171"/>
      <c r="SBT135" s="336"/>
      <c r="SBU135" s="336"/>
      <c r="SBV135" s="336"/>
      <c r="SBW135" s="336"/>
      <c r="SBX135" s="336"/>
      <c r="SBY135" s="336"/>
      <c r="SBZ135" s="336"/>
      <c r="SCA135" s="336"/>
      <c r="SCB135" s="336"/>
      <c r="SCC135" s="336"/>
      <c r="SCD135" s="171"/>
      <c r="SCE135" s="336"/>
      <c r="SCF135" s="336"/>
      <c r="SCG135" s="336"/>
      <c r="SCH135" s="336"/>
      <c r="SCI135" s="336"/>
      <c r="SCJ135" s="336"/>
      <c r="SCK135" s="336"/>
      <c r="SCL135" s="336"/>
      <c r="SCM135" s="336"/>
      <c r="SCN135" s="336"/>
      <c r="SCO135" s="171"/>
      <c r="SCP135" s="336"/>
      <c r="SCQ135" s="336"/>
      <c r="SCR135" s="336"/>
      <c r="SCS135" s="336"/>
      <c r="SCT135" s="336"/>
      <c r="SCU135" s="336"/>
      <c r="SCV135" s="336"/>
      <c r="SCW135" s="336"/>
      <c r="SCX135" s="336"/>
      <c r="SCY135" s="336"/>
      <c r="SCZ135" s="171"/>
      <c r="SDA135" s="336"/>
      <c r="SDB135" s="336"/>
      <c r="SDC135" s="336"/>
      <c r="SDD135" s="336"/>
      <c r="SDE135" s="336"/>
      <c r="SDF135" s="336"/>
      <c r="SDG135" s="336"/>
      <c r="SDH135" s="336"/>
      <c r="SDI135" s="336"/>
      <c r="SDJ135" s="336"/>
      <c r="SDK135" s="171"/>
      <c r="SDL135" s="336"/>
      <c r="SDM135" s="336"/>
      <c r="SDN135" s="336"/>
      <c r="SDO135" s="336"/>
      <c r="SDP135" s="336"/>
      <c r="SDQ135" s="336"/>
      <c r="SDR135" s="336"/>
      <c r="SDS135" s="336"/>
      <c r="SDT135" s="336"/>
      <c r="SDU135" s="336"/>
      <c r="SDV135" s="171"/>
      <c r="SDW135" s="336"/>
      <c r="SDX135" s="336"/>
      <c r="SDY135" s="336"/>
      <c r="SDZ135" s="336"/>
      <c r="SEA135" s="336"/>
      <c r="SEB135" s="336"/>
      <c r="SEC135" s="336"/>
      <c r="SED135" s="336"/>
      <c r="SEE135" s="336"/>
      <c r="SEF135" s="336"/>
      <c r="SEG135" s="171"/>
      <c r="SEH135" s="336"/>
      <c r="SEI135" s="336"/>
      <c r="SEJ135" s="336"/>
      <c r="SEK135" s="336"/>
      <c r="SEL135" s="336"/>
      <c r="SEM135" s="336"/>
      <c r="SEN135" s="336"/>
      <c r="SEO135" s="336"/>
      <c r="SEP135" s="336"/>
      <c r="SEQ135" s="336"/>
      <c r="SER135" s="171"/>
      <c r="SES135" s="336"/>
      <c r="SET135" s="336"/>
      <c r="SEU135" s="336"/>
      <c r="SEV135" s="336"/>
      <c r="SEW135" s="336"/>
      <c r="SEX135" s="336"/>
      <c r="SEY135" s="336"/>
      <c r="SEZ135" s="336"/>
      <c r="SFA135" s="336"/>
      <c r="SFB135" s="336"/>
      <c r="SFC135" s="171"/>
      <c r="SFD135" s="336"/>
      <c r="SFE135" s="336"/>
      <c r="SFF135" s="336"/>
      <c r="SFG135" s="336"/>
      <c r="SFH135" s="336"/>
      <c r="SFI135" s="336"/>
      <c r="SFJ135" s="336"/>
      <c r="SFK135" s="336"/>
      <c r="SFL135" s="336"/>
      <c r="SFM135" s="336"/>
      <c r="SFN135" s="171"/>
      <c r="SFO135" s="336"/>
      <c r="SFP135" s="336"/>
      <c r="SFQ135" s="336"/>
      <c r="SFR135" s="336"/>
      <c r="SFS135" s="336"/>
      <c r="SFT135" s="336"/>
      <c r="SFU135" s="336"/>
      <c r="SFV135" s="336"/>
      <c r="SFW135" s="336"/>
      <c r="SFX135" s="336"/>
      <c r="SFY135" s="171"/>
      <c r="SFZ135" s="336"/>
      <c r="SGA135" s="336"/>
      <c r="SGB135" s="336"/>
      <c r="SGC135" s="336"/>
      <c r="SGD135" s="336"/>
      <c r="SGE135" s="336"/>
      <c r="SGF135" s="336"/>
      <c r="SGG135" s="336"/>
      <c r="SGH135" s="336"/>
      <c r="SGI135" s="336"/>
      <c r="SGJ135" s="171"/>
      <c r="SGK135" s="336"/>
      <c r="SGL135" s="336"/>
      <c r="SGM135" s="336"/>
      <c r="SGN135" s="336"/>
      <c r="SGO135" s="336"/>
      <c r="SGP135" s="336"/>
      <c r="SGQ135" s="336"/>
      <c r="SGR135" s="336"/>
      <c r="SGS135" s="336"/>
      <c r="SGT135" s="336"/>
      <c r="SGU135" s="171"/>
      <c r="SGV135" s="336"/>
      <c r="SGW135" s="336"/>
      <c r="SGX135" s="336"/>
      <c r="SGY135" s="336"/>
      <c r="SGZ135" s="336"/>
      <c r="SHA135" s="336"/>
      <c r="SHB135" s="336"/>
      <c r="SHC135" s="336"/>
      <c r="SHD135" s="336"/>
      <c r="SHE135" s="336"/>
      <c r="SHF135" s="171"/>
      <c r="SHG135" s="336"/>
      <c r="SHH135" s="336"/>
      <c r="SHI135" s="336"/>
      <c r="SHJ135" s="336"/>
      <c r="SHK135" s="336"/>
      <c r="SHL135" s="336"/>
      <c r="SHM135" s="336"/>
      <c r="SHN135" s="336"/>
      <c r="SHO135" s="336"/>
      <c r="SHP135" s="336"/>
      <c r="SHQ135" s="171"/>
      <c r="SHR135" s="336"/>
      <c r="SHS135" s="336"/>
      <c r="SHT135" s="336"/>
      <c r="SHU135" s="336"/>
      <c r="SHV135" s="336"/>
      <c r="SHW135" s="336"/>
      <c r="SHX135" s="336"/>
      <c r="SHY135" s="336"/>
      <c r="SHZ135" s="336"/>
      <c r="SIA135" s="336"/>
      <c r="SIB135" s="171"/>
      <c r="SIC135" s="336"/>
      <c r="SID135" s="336"/>
      <c r="SIE135" s="336"/>
      <c r="SIF135" s="336"/>
      <c r="SIG135" s="336"/>
      <c r="SIH135" s="336"/>
      <c r="SII135" s="336"/>
      <c r="SIJ135" s="336"/>
      <c r="SIK135" s="336"/>
      <c r="SIL135" s="336"/>
      <c r="SIM135" s="171"/>
      <c r="SIN135" s="336"/>
      <c r="SIO135" s="336"/>
      <c r="SIP135" s="336"/>
      <c r="SIQ135" s="336"/>
      <c r="SIR135" s="336"/>
      <c r="SIS135" s="336"/>
      <c r="SIT135" s="336"/>
      <c r="SIU135" s="336"/>
      <c r="SIV135" s="336"/>
      <c r="SIW135" s="336"/>
      <c r="SIX135" s="171"/>
      <c r="SIY135" s="336"/>
      <c r="SIZ135" s="336"/>
      <c r="SJA135" s="336"/>
      <c r="SJB135" s="336"/>
      <c r="SJC135" s="336"/>
      <c r="SJD135" s="336"/>
      <c r="SJE135" s="336"/>
      <c r="SJF135" s="336"/>
      <c r="SJG135" s="336"/>
      <c r="SJH135" s="336"/>
      <c r="SJI135" s="171"/>
      <c r="SJJ135" s="336"/>
      <c r="SJK135" s="336"/>
      <c r="SJL135" s="336"/>
      <c r="SJM135" s="336"/>
      <c r="SJN135" s="336"/>
      <c r="SJO135" s="336"/>
      <c r="SJP135" s="336"/>
      <c r="SJQ135" s="336"/>
      <c r="SJR135" s="336"/>
      <c r="SJS135" s="336"/>
      <c r="SJT135" s="171"/>
      <c r="SJU135" s="336"/>
      <c r="SJV135" s="336"/>
      <c r="SJW135" s="336"/>
      <c r="SJX135" s="336"/>
      <c r="SJY135" s="336"/>
      <c r="SJZ135" s="336"/>
      <c r="SKA135" s="336"/>
      <c r="SKB135" s="336"/>
      <c r="SKC135" s="336"/>
      <c r="SKD135" s="336"/>
      <c r="SKE135" s="171"/>
      <c r="SKF135" s="336"/>
      <c r="SKG135" s="336"/>
      <c r="SKH135" s="336"/>
      <c r="SKI135" s="336"/>
      <c r="SKJ135" s="336"/>
      <c r="SKK135" s="336"/>
      <c r="SKL135" s="336"/>
      <c r="SKM135" s="336"/>
      <c r="SKN135" s="336"/>
      <c r="SKO135" s="336"/>
      <c r="SKP135" s="171"/>
      <c r="SKQ135" s="336"/>
      <c r="SKR135" s="336"/>
      <c r="SKS135" s="336"/>
      <c r="SKT135" s="336"/>
      <c r="SKU135" s="336"/>
      <c r="SKV135" s="336"/>
      <c r="SKW135" s="336"/>
      <c r="SKX135" s="336"/>
      <c r="SKY135" s="336"/>
      <c r="SKZ135" s="336"/>
      <c r="SLA135" s="171"/>
      <c r="SLB135" s="336"/>
      <c r="SLC135" s="336"/>
      <c r="SLD135" s="336"/>
      <c r="SLE135" s="336"/>
      <c r="SLF135" s="336"/>
      <c r="SLG135" s="336"/>
      <c r="SLH135" s="336"/>
      <c r="SLI135" s="336"/>
      <c r="SLJ135" s="336"/>
      <c r="SLK135" s="336"/>
      <c r="SLL135" s="171"/>
      <c r="SLM135" s="336"/>
      <c r="SLN135" s="336"/>
      <c r="SLO135" s="336"/>
      <c r="SLP135" s="336"/>
      <c r="SLQ135" s="336"/>
      <c r="SLR135" s="336"/>
      <c r="SLS135" s="336"/>
      <c r="SLT135" s="336"/>
      <c r="SLU135" s="336"/>
      <c r="SLV135" s="336"/>
      <c r="SLW135" s="171"/>
      <c r="SLX135" s="336"/>
      <c r="SLY135" s="336"/>
      <c r="SLZ135" s="336"/>
      <c r="SMA135" s="336"/>
      <c r="SMB135" s="336"/>
      <c r="SMC135" s="336"/>
      <c r="SMD135" s="336"/>
      <c r="SME135" s="336"/>
      <c r="SMF135" s="336"/>
      <c r="SMG135" s="336"/>
      <c r="SMH135" s="171"/>
      <c r="SMI135" s="336"/>
      <c r="SMJ135" s="336"/>
      <c r="SMK135" s="336"/>
      <c r="SML135" s="336"/>
      <c r="SMM135" s="336"/>
      <c r="SMN135" s="336"/>
      <c r="SMO135" s="336"/>
      <c r="SMP135" s="336"/>
      <c r="SMQ135" s="336"/>
      <c r="SMR135" s="336"/>
      <c r="SMS135" s="171"/>
      <c r="SMT135" s="336"/>
      <c r="SMU135" s="336"/>
      <c r="SMV135" s="336"/>
      <c r="SMW135" s="336"/>
      <c r="SMX135" s="336"/>
      <c r="SMY135" s="336"/>
      <c r="SMZ135" s="336"/>
      <c r="SNA135" s="336"/>
      <c r="SNB135" s="336"/>
      <c r="SNC135" s="336"/>
      <c r="SND135" s="171"/>
      <c r="SNE135" s="336"/>
      <c r="SNF135" s="336"/>
      <c r="SNG135" s="336"/>
      <c r="SNH135" s="336"/>
      <c r="SNI135" s="336"/>
      <c r="SNJ135" s="336"/>
      <c r="SNK135" s="336"/>
      <c r="SNL135" s="336"/>
      <c r="SNM135" s="336"/>
      <c r="SNN135" s="336"/>
      <c r="SNO135" s="171"/>
      <c r="SNP135" s="336"/>
      <c r="SNQ135" s="336"/>
      <c r="SNR135" s="336"/>
      <c r="SNS135" s="336"/>
      <c r="SNT135" s="336"/>
      <c r="SNU135" s="336"/>
      <c r="SNV135" s="336"/>
      <c r="SNW135" s="336"/>
      <c r="SNX135" s="336"/>
      <c r="SNY135" s="336"/>
      <c r="SNZ135" s="171"/>
      <c r="SOA135" s="336"/>
      <c r="SOB135" s="336"/>
      <c r="SOC135" s="336"/>
      <c r="SOD135" s="336"/>
      <c r="SOE135" s="336"/>
      <c r="SOF135" s="336"/>
      <c r="SOG135" s="336"/>
      <c r="SOH135" s="336"/>
      <c r="SOI135" s="336"/>
      <c r="SOJ135" s="336"/>
      <c r="SOK135" s="171"/>
      <c r="SOL135" s="336"/>
      <c r="SOM135" s="336"/>
      <c r="SON135" s="336"/>
      <c r="SOO135" s="336"/>
      <c r="SOP135" s="336"/>
      <c r="SOQ135" s="336"/>
      <c r="SOR135" s="336"/>
      <c r="SOS135" s="336"/>
      <c r="SOT135" s="336"/>
      <c r="SOU135" s="336"/>
      <c r="SOV135" s="171"/>
      <c r="SOW135" s="336"/>
      <c r="SOX135" s="336"/>
      <c r="SOY135" s="336"/>
      <c r="SOZ135" s="336"/>
      <c r="SPA135" s="336"/>
      <c r="SPB135" s="336"/>
      <c r="SPC135" s="336"/>
      <c r="SPD135" s="336"/>
      <c r="SPE135" s="336"/>
      <c r="SPF135" s="336"/>
      <c r="SPG135" s="171"/>
      <c r="SPH135" s="336"/>
      <c r="SPI135" s="336"/>
      <c r="SPJ135" s="336"/>
      <c r="SPK135" s="336"/>
      <c r="SPL135" s="336"/>
      <c r="SPM135" s="336"/>
      <c r="SPN135" s="336"/>
      <c r="SPO135" s="336"/>
      <c r="SPP135" s="336"/>
      <c r="SPQ135" s="336"/>
      <c r="SPR135" s="171"/>
      <c r="SPS135" s="336"/>
      <c r="SPT135" s="336"/>
      <c r="SPU135" s="336"/>
      <c r="SPV135" s="336"/>
      <c r="SPW135" s="336"/>
      <c r="SPX135" s="336"/>
      <c r="SPY135" s="336"/>
      <c r="SPZ135" s="336"/>
      <c r="SQA135" s="336"/>
      <c r="SQB135" s="336"/>
      <c r="SQC135" s="171"/>
      <c r="SQD135" s="336"/>
      <c r="SQE135" s="336"/>
      <c r="SQF135" s="336"/>
      <c r="SQG135" s="336"/>
      <c r="SQH135" s="336"/>
      <c r="SQI135" s="336"/>
      <c r="SQJ135" s="336"/>
      <c r="SQK135" s="336"/>
      <c r="SQL135" s="336"/>
      <c r="SQM135" s="336"/>
      <c r="SQN135" s="171"/>
      <c r="SQO135" s="336"/>
      <c r="SQP135" s="336"/>
      <c r="SQQ135" s="336"/>
      <c r="SQR135" s="336"/>
      <c r="SQS135" s="336"/>
      <c r="SQT135" s="336"/>
      <c r="SQU135" s="336"/>
      <c r="SQV135" s="336"/>
      <c r="SQW135" s="336"/>
      <c r="SQX135" s="336"/>
      <c r="SQY135" s="171"/>
      <c r="SQZ135" s="336"/>
      <c r="SRA135" s="336"/>
      <c r="SRB135" s="336"/>
      <c r="SRC135" s="336"/>
      <c r="SRD135" s="336"/>
      <c r="SRE135" s="336"/>
      <c r="SRF135" s="336"/>
      <c r="SRG135" s="336"/>
      <c r="SRH135" s="336"/>
      <c r="SRI135" s="336"/>
      <c r="SRJ135" s="171"/>
      <c r="SRK135" s="336"/>
      <c r="SRL135" s="336"/>
      <c r="SRM135" s="336"/>
      <c r="SRN135" s="336"/>
      <c r="SRO135" s="336"/>
      <c r="SRP135" s="336"/>
      <c r="SRQ135" s="336"/>
      <c r="SRR135" s="336"/>
      <c r="SRS135" s="336"/>
      <c r="SRT135" s="336"/>
      <c r="SRU135" s="171"/>
      <c r="SRV135" s="336"/>
      <c r="SRW135" s="336"/>
      <c r="SRX135" s="336"/>
      <c r="SRY135" s="336"/>
      <c r="SRZ135" s="336"/>
      <c r="SSA135" s="336"/>
      <c r="SSB135" s="336"/>
      <c r="SSC135" s="336"/>
      <c r="SSD135" s="336"/>
      <c r="SSE135" s="336"/>
      <c r="SSF135" s="171"/>
      <c r="SSG135" s="336"/>
      <c r="SSH135" s="336"/>
      <c r="SSI135" s="336"/>
      <c r="SSJ135" s="336"/>
      <c r="SSK135" s="336"/>
      <c r="SSL135" s="336"/>
      <c r="SSM135" s="336"/>
      <c r="SSN135" s="336"/>
      <c r="SSO135" s="336"/>
      <c r="SSP135" s="336"/>
      <c r="SSQ135" s="171"/>
      <c r="SSR135" s="336"/>
      <c r="SSS135" s="336"/>
      <c r="SST135" s="336"/>
      <c r="SSU135" s="336"/>
      <c r="SSV135" s="336"/>
      <c r="SSW135" s="336"/>
      <c r="SSX135" s="336"/>
      <c r="SSY135" s="336"/>
      <c r="SSZ135" s="336"/>
      <c r="STA135" s="336"/>
      <c r="STB135" s="171"/>
      <c r="STC135" s="336"/>
      <c r="STD135" s="336"/>
      <c r="STE135" s="336"/>
      <c r="STF135" s="336"/>
      <c r="STG135" s="336"/>
      <c r="STH135" s="336"/>
      <c r="STI135" s="336"/>
      <c r="STJ135" s="336"/>
      <c r="STK135" s="336"/>
      <c r="STL135" s="336"/>
      <c r="STM135" s="171"/>
      <c r="STN135" s="336"/>
      <c r="STO135" s="336"/>
      <c r="STP135" s="336"/>
      <c r="STQ135" s="336"/>
      <c r="STR135" s="336"/>
      <c r="STS135" s="336"/>
      <c r="STT135" s="336"/>
      <c r="STU135" s="336"/>
      <c r="STV135" s="336"/>
      <c r="STW135" s="336"/>
      <c r="STX135" s="171"/>
      <c r="STY135" s="336"/>
      <c r="STZ135" s="336"/>
      <c r="SUA135" s="336"/>
      <c r="SUB135" s="336"/>
      <c r="SUC135" s="336"/>
      <c r="SUD135" s="336"/>
      <c r="SUE135" s="336"/>
      <c r="SUF135" s="336"/>
      <c r="SUG135" s="336"/>
      <c r="SUH135" s="336"/>
      <c r="SUI135" s="171"/>
      <c r="SUJ135" s="336"/>
      <c r="SUK135" s="336"/>
      <c r="SUL135" s="336"/>
      <c r="SUM135" s="336"/>
      <c r="SUN135" s="336"/>
      <c r="SUO135" s="336"/>
      <c r="SUP135" s="336"/>
      <c r="SUQ135" s="336"/>
      <c r="SUR135" s="336"/>
      <c r="SUS135" s="336"/>
      <c r="SUT135" s="171"/>
      <c r="SUU135" s="336"/>
      <c r="SUV135" s="336"/>
      <c r="SUW135" s="336"/>
      <c r="SUX135" s="336"/>
      <c r="SUY135" s="336"/>
      <c r="SUZ135" s="336"/>
      <c r="SVA135" s="336"/>
      <c r="SVB135" s="336"/>
      <c r="SVC135" s="336"/>
      <c r="SVD135" s="336"/>
      <c r="SVE135" s="171"/>
      <c r="SVF135" s="336"/>
      <c r="SVG135" s="336"/>
      <c r="SVH135" s="336"/>
      <c r="SVI135" s="336"/>
      <c r="SVJ135" s="336"/>
      <c r="SVK135" s="336"/>
      <c r="SVL135" s="336"/>
      <c r="SVM135" s="336"/>
      <c r="SVN135" s="336"/>
      <c r="SVO135" s="336"/>
      <c r="SVP135" s="171"/>
      <c r="SVQ135" s="336"/>
      <c r="SVR135" s="336"/>
      <c r="SVS135" s="336"/>
      <c r="SVT135" s="336"/>
      <c r="SVU135" s="336"/>
      <c r="SVV135" s="336"/>
      <c r="SVW135" s="336"/>
      <c r="SVX135" s="336"/>
      <c r="SVY135" s="336"/>
      <c r="SVZ135" s="336"/>
      <c r="SWA135" s="171"/>
      <c r="SWB135" s="336"/>
      <c r="SWC135" s="336"/>
      <c r="SWD135" s="336"/>
      <c r="SWE135" s="336"/>
      <c r="SWF135" s="336"/>
      <c r="SWG135" s="336"/>
      <c r="SWH135" s="336"/>
      <c r="SWI135" s="336"/>
      <c r="SWJ135" s="336"/>
      <c r="SWK135" s="336"/>
      <c r="SWL135" s="171"/>
      <c r="SWM135" s="336"/>
      <c r="SWN135" s="336"/>
      <c r="SWO135" s="336"/>
      <c r="SWP135" s="336"/>
      <c r="SWQ135" s="336"/>
      <c r="SWR135" s="336"/>
      <c r="SWS135" s="336"/>
      <c r="SWT135" s="336"/>
      <c r="SWU135" s="336"/>
      <c r="SWV135" s="336"/>
      <c r="SWW135" s="171"/>
      <c r="SWX135" s="336"/>
      <c r="SWY135" s="336"/>
      <c r="SWZ135" s="336"/>
      <c r="SXA135" s="336"/>
      <c r="SXB135" s="336"/>
      <c r="SXC135" s="336"/>
      <c r="SXD135" s="336"/>
      <c r="SXE135" s="336"/>
      <c r="SXF135" s="336"/>
      <c r="SXG135" s="336"/>
      <c r="SXH135" s="171"/>
      <c r="SXI135" s="336"/>
      <c r="SXJ135" s="336"/>
      <c r="SXK135" s="336"/>
      <c r="SXL135" s="336"/>
      <c r="SXM135" s="336"/>
      <c r="SXN135" s="336"/>
      <c r="SXO135" s="336"/>
      <c r="SXP135" s="336"/>
      <c r="SXQ135" s="336"/>
      <c r="SXR135" s="336"/>
      <c r="SXS135" s="171"/>
      <c r="SXT135" s="336"/>
      <c r="SXU135" s="336"/>
      <c r="SXV135" s="336"/>
      <c r="SXW135" s="336"/>
      <c r="SXX135" s="336"/>
      <c r="SXY135" s="336"/>
      <c r="SXZ135" s="336"/>
      <c r="SYA135" s="336"/>
      <c r="SYB135" s="336"/>
      <c r="SYC135" s="336"/>
      <c r="SYD135" s="171"/>
      <c r="SYE135" s="336"/>
      <c r="SYF135" s="336"/>
      <c r="SYG135" s="336"/>
      <c r="SYH135" s="336"/>
      <c r="SYI135" s="336"/>
      <c r="SYJ135" s="336"/>
      <c r="SYK135" s="336"/>
      <c r="SYL135" s="336"/>
      <c r="SYM135" s="336"/>
      <c r="SYN135" s="336"/>
      <c r="SYO135" s="171"/>
      <c r="SYP135" s="336"/>
      <c r="SYQ135" s="336"/>
      <c r="SYR135" s="336"/>
      <c r="SYS135" s="336"/>
      <c r="SYT135" s="336"/>
      <c r="SYU135" s="336"/>
      <c r="SYV135" s="336"/>
      <c r="SYW135" s="336"/>
      <c r="SYX135" s="336"/>
      <c r="SYY135" s="336"/>
      <c r="SYZ135" s="171"/>
      <c r="SZA135" s="336"/>
      <c r="SZB135" s="336"/>
      <c r="SZC135" s="336"/>
      <c r="SZD135" s="336"/>
      <c r="SZE135" s="336"/>
      <c r="SZF135" s="336"/>
      <c r="SZG135" s="336"/>
      <c r="SZH135" s="336"/>
      <c r="SZI135" s="336"/>
      <c r="SZJ135" s="336"/>
      <c r="SZK135" s="171"/>
      <c r="SZL135" s="336"/>
      <c r="SZM135" s="336"/>
      <c r="SZN135" s="336"/>
      <c r="SZO135" s="336"/>
      <c r="SZP135" s="336"/>
      <c r="SZQ135" s="336"/>
      <c r="SZR135" s="336"/>
      <c r="SZS135" s="336"/>
      <c r="SZT135" s="336"/>
      <c r="SZU135" s="336"/>
      <c r="SZV135" s="171"/>
      <c r="SZW135" s="336"/>
      <c r="SZX135" s="336"/>
      <c r="SZY135" s="336"/>
      <c r="SZZ135" s="336"/>
      <c r="TAA135" s="336"/>
      <c r="TAB135" s="336"/>
      <c r="TAC135" s="336"/>
      <c r="TAD135" s="336"/>
      <c r="TAE135" s="336"/>
      <c r="TAF135" s="336"/>
      <c r="TAG135" s="171"/>
      <c r="TAH135" s="336"/>
      <c r="TAI135" s="336"/>
      <c r="TAJ135" s="336"/>
      <c r="TAK135" s="336"/>
      <c r="TAL135" s="336"/>
      <c r="TAM135" s="336"/>
      <c r="TAN135" s="336"/>
      <c r="TAO135" s="336"/>
      <c r="TAP135" s="336"/>
      <c r="TAQ135" s="336"/>
      <c r="TAR135" s="171"/>
      <c r="TAS135" s="336"/>
      <c r="TAT135" s="336"/>
      <c r="TAU135" s="336"/>
      <c r="TAV135" s="336"/>
      <c r="TAW135" s="336"/>
      <c r="TAX135" s="336"/>
      <c r="TAY135" s="336"/>
      <c r="TAZ135" s="336"/>
      <c r="TBA135" s="336"/>
      <c r="TBB135" s="336"/>
      <c r="TBC135" s="171"/>
      <c r="TBD135" s="336"/>
      <c r="TBE135" s="336"/>
      <c r="TBF135" s="336"/>
      <c r="TBG135" s="336"/>
      <c r="TBH135" s="336"/>
      <c r="TBI135" s="336"/>
      <c r="TBJ135" s="336"/>
      <c r="TBK135" s="336"/>
      <c r="TBL135" s="336"/>
      <c r="TBM135" s="336"/>
      <c r="TBN135" s="171"/>
      <c r="TBO135" s="336"/>
      <c r="TBP135" s="336"/>
      <c r="TBQ135" s="336"/>
      <c r="TBR135" s="336"/>
      <c r="TBS135" s="336"/>
      <c r="TBT135" s="336"/>
      <c r="TBU135" s="336"/>
      <c r="TBV135" s="336"/>
      <c r="TBW135" s="336"/>
      <c r="TBX135" s="336"/>
      <c r="TBY135" s="171"/>
      <c r="TBZ135" s="336"/>
      <c r="TCA135" s="336"/>
      <c r="TCB135" s="336"/>
      <c r="TCC135" s="336"/>
      <c r="TCD135" s="336"/>
      <c r="TCE135" s="336"/>
      <c r="TCF135" s="336"/>
      <c r="TCG135" s="336"/>
      <c r="TCH135" s="336"/>
      <c r="TCI135" s="336"/>
      <c r="TCJ135" s="171"/>
      <c r="TCK135" s="336"/>
      <c r="TCL135" s="336"/>
      <c r="TCM135" s="336"/>
      <c r="TCN135" s="336"/>
      <c r="TCO135" s="336"/>
      <c r="TCP135" s="336"/>
      <c r="TCQ135" s="336"/>
      <c r="TCR135" s="336"/>
      <c r="TCS135" s="336"/>
      <c r="TCT135" s="336"/>
      <c r="TCU135" s="171"/>
      <c r="TCV135" s="336"/>
      <c r="TCW135" s="336"/>
      <c r="TCX135" s="336"/>
      <c r="TCY135" s="336"/>
      <c r="TCZ135" s="336"/>
      <c r="TDA135" s="336"/>
      <c r="TDB135" s="336"/>
      <c r="TDC135" s="336"/>
      <c r="TDD135" s="336"/>
      <c r="TDE135" s="336"/>
      <c r="TDF135" s="171"/>
      <c r="TDG135" s="336"/>
      <c r="TDH135" s="336"/>
      <c r="TDI135" s="336"/>
      <c r="TDJ135" s="336"/>
      <c r="TDK135" s="336"/>
      <c r="TDL135" s="336"/>
      <c r="TDM135" s="336"/>
      <c r="TDN135" s="336"/>
      <c r="TDO135" s="336"/>
      <c r="TDP135" s="336"/>
      <c r="TDQ135" s="171"/>
      <c r="TDR135" s="336"/>
      <c r="TDS135" s="336"/>
      <c r="TDT135" s="336"/>
      <c r="TDU135" s="336"/>
      <c r="TDV135" s="336"/>
      <c r="TDW135" s="336"/>
      <c r="TDX135" s="336"/>
      <c r="TDY135" s="336"/>
      <c r="TDZ135" s="336"/>
      <c r="TEA135" s="336"/>
      <c r="TEB135" s="171"/>
      <c r="TEC135" s="336"/>
      <c r="TED135" s="336"/>
      <c r="TEE135" s="336"/>
      <c r="TEF135" s="336"/>
      <c r="TEG135" s="336"/>
      <c r="TEH135" s="336"/>
      <c r="TEI135" s="336"/>
      <c r="TEJ135" s="336"/>
      <c r="TEK135" s="336"/>
      <c r="TEL135" s="336"/>
      <c r="TEM135" s="171"/>
      <c r="TEN135" s="336"/>
      <c r="TEO135" s="336"/>
      <c r="TEP135" s="336"/>
      <c r="TEQ135" s="336"/>
      <c r="TER135" s="336"/>
      <c r="TES135" s="336"/>
      <c r="TET135" s="336"/>
      <c r="TEU135" s="336"/>
      <c r="TEV135" s="336"/>
      <c r="TEW135" s="336"/>
      <c r="TEX135" s="171"/>
      <c r="TEY135" s="336"/>
      <c r="TEZ135" s="336"/>
      <c r="TFA135" s="336"/>
      <c r="TFB135" s="336"/>
      <c r="TFC135" s="336"/>
      <c r="TFD135" s="336"/>
      <c r="TFE135" s="336"/>
      <c r="TFF135" s="336"/>
      <c r="TFG135" s="336"/>
      <c r="TFH135" s="336"/>
      <c r="TFI135" s="171"/>
      <c r="TFJ135" s="336"/>
      <c r="TFK135" s="336"/>
      <c r="TFL135" s="336"/>
      <c r="TFM135" s="336"/>
      <c r="TFN135" s="336"/>
      <c r="TFO135" s="336"/>
      <c r="TFP135" s="336"/>
      <c r="TFQ135" s="336"/>
      <c r="TFR135" s="336"/>
      <c r="TFS135" s="336"/>
      <c r="TFT135" s="171"/>
      <c r="TFU135" s="336"/>
      <c r="TFV135" s="336"/>
      <c r="TFW135" s="336"/>
      <c r="TFX135" s="336"/>
      <c r="TFY135" s="336"/>
      <c r="TFZ135" s="336"/>
      <c r="TGA135" s="336"/>
      <c r="TGB135" s="336"/>
      <c r="TGC135" s="336"/>
      <c r="TGD135" s="336"/>
      <c r="TGE135" s="171"/>
      <c r="TGF135" s="336"/>
      <c r="TGG135" s="336"/>
      <c r="TGH135" s="336"/>
      <c r="TGI135" s="336"/>
      <c r="TGJ135" s="336"/>
      <c r="TGK135" s="336"/>
      <c r="TGL135" s="336"/>
      <c r="TGM135" s="336"/>
      <c r="TGN135" s="336"/>
      <c r="TGO135" s="336"/>
      <c r="TGP135" s="171"/>
      <c r="TGQ135" s="336"/>
      <c r="TGR135" s="336"/>
      <c r="TGS135" s="336"/>
      <c r="TGT135" s="336"/>
      <c r="TGU135" s="336"/>
      <c r="TGV135" s="336"/>
      <c r="TGW135" s="336"/>
      <c r="TGX135" s="336"/>
      <c r="TGY135" s="336"/>
      <c r="TGZ135" s="336"/>
      <c r="THA135" s="171"/>
      <c r="THB135" s="336"/>
      <c r="THC135" s="336"/>
      <c r="THD135" s="336"/>
      <c r="THE135" s="336"/>
      <c r="THF135" s="336"/>
      <c r="THG135" s="336"/>
      <c r="THH135" s="336"/>
      <c r="THI135" s="336"/>
      <c r="THJ135" s="336"/>
      <c r="THK135" s="336"/>
      <c r="THL135" s="171"/>
      <c r="THM135" s="336"/>
      <c r="THN135" s="336"/>
      <c r="THO135" s="336"/>
      <c r="THP135" s="336"/>
      <c r="THQ135" s="336"/>
      <c r="THR135" s="336"/>
      <c r="THS135" s="336"/>
      <c r="THT135" s="336"/>
      <c r="THU135" s="336"/>
      <c r="THV135" s="336"/>
      <c r="THW135" s="171"/>
      <c r="THX135" s="336"/>
      <c r="THY135" s="336"/>
      <c r="THZ135" s="336"/>
      <c r="TIA135" s="336"/>
      <c r="TIB135" s="336"/>
      <c r="TIC135" s="336"/>
      <c r="TID135" s="336"/>
      <c r="TIE135" s="336"/>
      <c r="TIF135" s="336"/>
      <c r="TIG135" s="336"/>
      <c r="TIH135" s="171"/>
      <c r="TII135" s="336"/>
      <c r="TIJ135" s="336"/>
      <c r="TIK135" s="336"/>
      <c r="TIL135" s="336"/>
      <c r="TIM135" s="336"/>
      <c r="TIN135" s="336"/>
      <c r="TIO135" s="336"/>
      <c r="TIP135" s="336"/>
      <c r="TIQ135" s="336"/>
      <c r="TIR135" s="336"/>
      <c r="TIS135" s="171"/>
      <c r="TIT135" s="336"/>
      <c r="TIU135" s="336"/>
      <c r="TIV135" s="336"/>
      <c r="TIW135" s="336"/>
      <c r="TIX135" s="336"/>
      <c r="TIY135" s="336"/>
      <c r="TIZ135" s="336"/>
      <c r="TJA135" s="336"/>
      <c r="TJB135" s="336"/>
      <c r="TJC135" s="336"/>
      <c r="TJD135" s="171"/>
      <c r="TJE135" s="336"/>
      <c r="TJF135" s="336"/>
      <c r="TJG135" s="336"/>
      <c r="TJH135" s="336"/>
      <c r="TJI135" s="336"/>
      <c r="TJJ135" s="336"/>
      <c r="TJK135" s="336"/>
      <c r="TJL135" s="336"/>
      <c r="TJM135" s="336"/>
      <c r="TJN135" s="336"/>
      <c r="TJO135" s="171"/>
      <c r="TJP135" s="336"/>
      <c r="TJQ135" s="336"/>
      <c r="TJR135" s="336"/>
      <c r="TJS135" s="336"/>
      <c r="TJT135" s="336"/>
      <c r="TJU135" s="336"/>
      <c r="TJV135" s="336"/>
      <c r="TJW135" s="336"/>
      <c r="TJX135" s="336"/>
      <c r="TJY135" s="336"/>
      <c r="TJZ135" s="171"/>
      <c r="TKA135" s="336"/>
      <c r="TKB135" s="336"/>
      <c r="TKC135" s="336"/>
      <c r="TKD135" s="336"/>
      <c r="TKE135" s="336"/>
      <c r="TKF135" s="336"/>
      <c r="TKG135" s="336"/>
      <c r="TKH135" s="336"/>
      <c r="TKI135" s="336"/>
      <c r="TKJ135" s="336"/>
      <c r="TKK135" s="171"/>
      <c r="TKL135" s="336"/>
      <c r="TKM135" s="336"/>
      <c r="TKN135" s="336"/>
      <c r="TKO135" s="336"/>
      <c r="TKP135" s="336"/>
      <c r="TKQ135" s="336"/>
      <c r="TKR135" s="336"/>
      <c r="TKS135" s="336"/>
      <c r="TKT135" s="336"/>
      <c r="TKU135" s="336"/>
      <c r="TKV135" s="171"/>
      <c r="TKW135" s="336"/>
      <c r="TKX135" s="336"/>
      <c r="TKY135" s="336"/>
      <c r="TKZ135" s="336"/>
      <c r="TLA135" s="336"/>
      <c r="TLB135" s="336"/>
      <c r="TLC135" s="336"/>
      <c r="TLD135" s="336"/>
      <c r="TLE135" s="336"/>
      <c r="TLF135" s="336"/>
      <c r="TLG135" s="171"/>
      <c r="TLH135" s="336"/>
      <c r="TLI135" s="336"/>
      <c r="TLJ135" s="336"/>
      <c r="TLK135" s="336"/>
      <c r="TLL135" s="336"/>
      <c r="TLM135" s="336"/>
      <c r="TLN135" s="336"/>
      <c r="TLO135" s="336"/>
      <c r="TLP135" s="336"/>
      <c r="TLQ135" s="336"/>
      <c r="TLR135" s="171"/>
      <c r="TLS135" s="336"/>
      <c r="TLT135" s="336"/>
      <c r="TLU135" s="336"/>
      <c r="TLV135" s="336"/>
      <c r="TLW135" s="336"/>
      <c r="TLX135" s="336"/>
      <c r="TLY135" s="336"/>
      <c r="TLZ135" s="336"/>
      <c r="TMA135" s="336"/>
      <c r="TMB135" s="336"/>
      <c r="TMC135" s="171"/>
      <c r="TMD135" s="336"/>
      <c r="TME135" s="336"/>
      <c r="TMF135" s="336"/>
      <c r="TMG135" s="336"/>
      <c r="TMH135" s="336"/>
      <c r="TMI135" s="336"/>
      <c r="TMJ135" s="336"/>
      <c r="TMK135" s="336"/>
      <c r="TML135" s="336"/>
      <c r="TMM135" s="336"/>
      <c r="TMN135" s="171"/>
      <c r="TMO135" s="336"/>
      <c r="TMP135" s="336"/>
      <c r="TMQ135" s="336"/>
      <c r="TMR135" s="336"/>
      <c r="TMS135" s="336"/>
      <c r="TMT135" s="336"/>
      <c r="TMU135" s="336"/>
      <c r="TMV135" s="336"/>
      <c r="TMW135" s="336"/>
      <c r="TMX135" s="336"/>
      <c r="TMY135" s="171"/>
      <c r="TMZ135" s="336"/>
      <c r="TNA135" s="336"/>
      <c r="TNB135" s="336"/>
      <c r="TNC135" s="336"/>
      <c r="TND135" s="336"/>
      <c r="TNE135" s="336"/>
      <c r="TNF135" s="336"/>
      <c r="TNG135" s="336"/>
      <c r="TNH135" s="336"/>
      <c r="TNI135" s="336"/>
      <c r="TNJ135" s="171"/>
      <c r="TNK135" s="336"/>
      <c r="TNL135" s="336"/>
      <c r="TNM135" s="336"/>
      <c r="TNN135" s="336"/>
      <c r="TNO135" s="336"/>
      <c r="TNP135" s="336"/>
      <c r="TNQ135" s="336"/>
      <c r="TNR135" s="336"/>
      <c r="TNS135" s="336"/>
      <c r="TNT135" s="336"/>
      <c r="TNU135" s="171"/>
      <c r="TNV135" s="336"/>
      <c r="TNW135" s="336"/>
      <c r="TNX135" s="336"/>
      <c r="TNY135" s="336"/>
      <c r="TNZ135" s="336"/>
      <c r="TOA135" s="336"/>
      <c r="TOB135" s="336"/>
      <c r="TOC135" s="336"/>
      <c r="TOD135" s="336"/>
      <c r="TOE135" s="336"/>
      <c r="TOF135" s="171"/>
      <c r="TOG135" s="336"/>
      <c r="TOH135" s="336"/>
      <c r="TOI135" s="336"/>
      <c r="TOJ135" s="336"/>
      <c r="TOK135" s="336"/>
      <c r="TOL135" s="336"/>
      <c r="TOM135" s="336"/>
      <c r="TON135" s="336"/>
      <c r="TOO135" s="336"/>
      <c r="TOP135" s="336"/>
      <c r="TOQ135" s="171"/>
      <c r="TOR135" s="336"/>
      <c r="TOS135" s="336"/>
      <c r="TOT135" s="336"/>
      <c r="TOU135" s="336"/>
      <c r="TOV135" s="336"/>
      <c r="TOW135" s="336"/>
      <c r="TOX135" s="336"/>
      <c r="TOY135" s="336"/>
      <c r="TOZ135" s="336"/>
      <c r="TPA135" s="336"/>
      <c r="TPB135" s="171"/>
      <c r="TPC135" s="336"/>
      <c r="TPD135" s="336"/>
      <c r="TPE135" s="336"/>
      <c r="TPF135" s="336"/>
      <c r="TPG135" s="336"/>
      <c r="TPH135" s="336"/>
      <c r="TPI135" s="336"/>
      <c r="TPJ135" s="336"/>
      <c r="TPK135" s="336"/>
      <c r="TPL135" s="336"/>
      <c r="TPM135" s="171"/>
      <c r="TPN135" s="336"/>
      <c r="TPO135" s="336"/>
      <c r="TPP135" s="336"/>
      <c r="TPQ135" s="336"/>
      <c r="TPR135" s="336"/>
      <c r="TPS135" s="336"/>
      <c r="TPT135" s="336"/>
      <c r="TPU135" s="336"/>
      <c r="TPV135" s="336"/>
      <c r="TPW135" s="336"/>
      <c r="TPX135" s="171"/>
      <c r="TPY135" s="336"/>
      <c r="TPZ135" s="336"/>
      <c r="TQA135" s="336"/>
      <c r="TQB135" s="336"/>
      <c r="TQC135" s="336"/>
      <c r="TQD135" s="336"/>
      <c r="TQE135" s="336"/>
      <c r="TQF135" s="336"/>
      <c r="TQG135" s="336"/>
      <c r="TQH135" s="336"/>
      <c r="TQI135" s="171"/>
      <c r="TQJ135" s="336"/>
      <c r="TQK135" s="336"/>
      <c r="TQL135" s="336"/>
      <c r="TQM135" s="336"/>
      <c r="TQN135" s="336"/>
      <c r="TQO135" s="336"/>
      <c r="TQP135" s="336"/>
      <c r="TQQ135" s="336"/>
      <c r="TQR135" s="336"/>
      <c r="TQS135" s="336"/>
      <c r="TQT135" s="171"/>
      <c r="TQU135" s="336"/>
      <c r="TQV135" s="336"/>
      <c r="TQW135" s="336"/>
      <c r="TQX135" s="336"/>
      <c r="TQY135" s="336"/>
      <c r="TQZ135" s="336"/>
      <c r="TRA135" s="336"/>
      <c r="TRB135" s="336"/>
      <c r="TRC135" s="336"/>
      <c r="TRD135" s="336"/>
      <c r="TRE135" s="171"/>
      <c r="TRF135" s="336"/>
      <c r="TRG135" s="336"/>
      <c r="TRH135" s="336"/>
      <c r="TRI135" s="336"/>
      <c r="TRJ135" s="336"/>
      <c r="TRK135" s="336"/>
      <c r="TRL135" s="336"/>
      <c r="TRM135" s="336"/>
      <c r="TRN135" s="336"/>
      <c r="TRO135" s="336"/>
      <c r="TRP135" s="171"/>
      <c r="TRQ135" s="336"/>
      <c r="TRR135" s="336"/>
      <c r="TRS135" s="336"/>
      <c r="TRT135" s="336"/>
      <c r="TRU135" s="336"/>
      <c r="TRV135" s="336"/>
      <c r="TRW135" s="336"/>
      <c r="TRX135" s="336"/>
      <c r="TRY135" s="336"/>
      <c r="TRZ135" s="336"/>
      <c r="TSA135" s="171"/>
      <c r="TSB135" s="336"/>
      <c r="TSC135" s="336"/>
      <c r="TSD135" s="336"/>
      <c r="TSE135" s="336"/>
      <c r="TSF135" s="336"/>
      <c r="TSG135" s="336"/>
      <c r="TSH135" s="336"/>
      <c r="TSI135" s="336"/>
      <c r="TSJ135" s="336"/>
      <c r="TSK135" s="336"/>
      <c r="TSL135" s="171"/>
      <c r="TSM135" s="336"/>
      <c r="TSN135" s="336"/>
      <c r="TSO135" s="336"/>
      <c r="TSP135" s="336"/>
      <c r="TSQ135" s="336"/>
      <c r="TSR135" s="336"/>
      <c r="TSS135" s="336"/>
      <c r="TST135" s="336"/>
      <c r="TSU135" s="336"/>
      <c r="TSV135" s="336"/>
      <c r="TSW135" s="171"/>
      <c r="TSX135" s="336"/>
      <c r="TSY135" s="336"/>
      <c r="TSZ135" s="336"/>
      <c r="TTA135" s="336"/>
      <c r="TTB135" s="336"/>
      <c r="TTC135" s="336"/>
      <c r="TTD135" s="336"/>
      <c r="TTE135" s="336"/>
      <c r="TTF135" s="336"/>
      <c r="TTG135" s="336"/>
      <c r="TTH135" s="171"/>
      <c r="TTI135" s="336"/>
      <c r="TTJ135" s="336"/>
      <c r="TTK135" s="336"/>
      <c r="TTL135" s="336"/>
      <c r="TTM135" s="336"/>
      <c r="TTN135" s="336"/>
      <c r="TTO135" s="336"/>
      <c r="TTP135" s="336"/>
      <c r="TTQ135" s="336"/>
      <c r="TTR135" s="336"/>
      <c r="TTS135" s="171"/>
      <c r="TTT135" s="336"/>
      <c r="TTU135" s="336"/>
      <c r="TTV135" s="336"/>
      <c r="TTW135" s="336"/>
      <c r="TTX135" s="336"/>
      <c r="TTY135" s="336"/>
      <c r="TTZ135" s="336"/>
      <c r="TUA135" s="336"/>
      <c r="TUB135" s="336"/>
      <c r="TUC135" s="336"/>
      <c r="TUD135" s="171"/>
      <c r="TUE135" s="336"/>
      <c r="TUF135" s="336"/>
      <c r="TUG135" s="336"/>
      <c r="TUH135" s="336"/>
      <c r="TUI135" s="336"/>
      <c r="TUJ135" s="336"/>
      <c r="TUK135" s="336"/>
      <c r="TUL135" s="336"/>
      <c r="TUM135" s="336"/>
      <c r="TUN135" s="336"/>
      <c r="TUO135" s="171"/>
      <c r="TUP135" s="336"/>
      <c r="TUQ135" s="336"/>
      <c r="TUR135" s="336"/>
      <c r="TUS135" s="336"/>
      <c r="TUT135" s="336"/>
      <c r="TUU135" s="336"/>
      <c r="TUV135" s="336"/>
      <c r="TUW135" s="336"/>
      <c r="TUX135" s="336"/>
      <c r="TUY135" s="336"/>
      <c r="TUZ135" s="171"/>
      <c r="TVA135" s="336"/>
      <c r="TVB135" s="336"/>
      <c r="TVC135" s="336"/>
      <c r="TVD135" s="336"/>
      <c r="TVE135" s="336"/>
      <c r="TVF135" s="336"/>
      <c r="TVG135" s="336"/>
      <c r="TVH135" s="336"/>
      <c r="TVI135" s="336"/>
      <c r="TVJ135" s="336"/>
      <c r="TVK135" s="171"/>
      <c r="TVL135" s="336"/>
      <c r="TVM135" s="336"/>
      <c r="TVN135" s="336"/>
      <c r="TVO135" s="336"/>
      <c r="TVP135" s="336"/>
      <c r="TVQ135" s="336"/>
      <c r="TVR135" s="336"/>
      <c r="TVS135" s="336"/>
      <c r="TVT135" s="336"/>
      <c r="TVU135" s="336"/>
      <c r="TVV135" s="171"/>
      <c r="TVW135" s="336"/>
      <c r="TVX135" s="336"/>
      <c r="TVY135" s="336"/>
      <c r="TVZ135" s="336"/>
      <c r="TWA135" s="336"/>
      <c r="TWB135" s="336"/>
      <c r="TWC135" s="336"/>
      <c r="TWD135" s="336"/>
      <c r="TWE135" s="336"/>
      <c r="TWF135" s="336"/>
      <c r="TWG135" s="171"/>
      <c r="TWH135" s="336"/>
      <c r="TWI135" s="336"/>
      <c r="TWJ135" s="336"/>
      <c r="TWK135" s="336"/>
      <c r="TWL135" s="336"/>
      <c r="TWM135" s="336"/>
      <c r="TWN135" s="336"/>
      <c r="TWO135" s="336"/>
      <c r="TWP135" s="336"/>
      <c r="TWQ135" s="336"/>
      <c r="TWR135" s="171"/>
      <c r="TWS135" s="336"/>
      <c r="TWT135" s="336"/>
      <c r="TWU135" s="336"/>
      <c r="TWV135" s="336"/>
      <c r="TWW135" s="336"/>
      <c r="TWX135" s="336"/>
      <c r="TWY135" s="336"/>
      <c r="TWZ135" s="336"/>
      <c r="TXA135" s="336"/>
      <c r="TXB135" s="336"/>
      <c r="TXC135" s="171"/>
      <c r="TXD135" s="336"/>
      <c r="TXE135" s="336"/>
      <c r="TXF135" s="336"/>
      <c r="TXG135" s="336"/>
      <c r="TXH135" s="336"/>
      <c r="TXI135" s="336"/>
      <c r="TXJ135" s="336"/>
      <c r="TXK135" s="336"/>
      <c r="TXL135" s="336"/>
      <c r="TXM135" s="336"/>
      <c r="TXN135" s="171"/>
      <c r="TXO135" s="336"/>
      <c r="TXP135" s="336"/>
      <c r="TXQ135" s="336"/>
      <c r="TXR135" s="336"/>
      <c r="TXS135" s="336"/>
      <c r="TXT135" s="336"/>
      <c r="TXU135" s="336"/>
      <c r="TXV135" s="336"/>
      <c r="TXW135" s="336"/>
      <c r="TXX135" s="336"/>
      <c r="TXY135" s="171"/>
      <c r="TXZ135" s="336"/>
      <c r="TYA135" s="336"/>
      <c r="TYB135" s="336"/>
      <c r="TYC135" s="336"/>
      <c r="TYD135" s="336"/>
      <c r="TYE135" s="336"/>
      <c r="TYF135" s="336"/>
      <c r="TYG135" s="336"/>
      <c r="TYH135" s="336"/>
      <c r="TYI135" s="336"/>
      <c r="TYJ135" s="171"/>
      <c r="TYK135" s="336"/>
      <c r="TYL135" s="336"/>
      <c r="TYM135" s="336"/>
      <c r="TYN135" s="336"/>
      <c r="TYO135" s="336"/>
      <c r="TYP135" s="336"/>
      <c r="TYQ135" s="336"/>
      <c r="TYR135" s="336"/>
      <c r="TYS135" s="336"/>
      <c r="TYT135" s="336"/>
      <c r="TYU135" s="171"/>
      <c r="TYV135" s="336"/>
      <c r="TYW135" s="336"/>
      <c r="TYX135" s="336"/>
      <c r="TYY135" s="336"/>
      <c r="TYZ135" s="336"/>
      <c r="TZA135" s="336"/>
      <c r="TZB135" s="336"/>
      <c r="TZC135" s="336"/>
      <c r="TZD135" s="336"/>
      <c r="TZE135" s="336"/>
      <c r="TZF135" s="171"/>
      <c r="TZG135" s="336"/>
      <c r="TZH135" s="336"/>
      <c r="TZI135" s="336"/>
      <c r="TZJ135" s="336"/>
      <c r="TZK135" s="336"/>
      <c r="TZL135" s="336"/>
      <c r="TZM135" s="336"/>
      <c r="TZN135" s="336"/>
      <c r="TZO135" s="336"/>
      <c r="TZP135" s="336"/>
      <c r="TZQ135" s="171"/>
      <c r="TZR135" s="336"/>
      <c r="TZS135" s="336"/>
      <c r="TZT135" s="336"/>
      <c r="TZU135" s="336"/>
      <c r="TZV135" s="336"/>
      <c r="TZW135" s="336"/>
      <c r="TZX135" s="336"/>
      <c r="TZY135" s="336"/>
      <c r="TZZ135" s="336"/>
      <c r="UAA135" s="336"/>
      <c r="UAB135" s="171"/>
      <c r="UAC135" s="336"/>
      <c r="UAD135" s="336"/>
      <c r="UAE135" s="336"/>
      <c r="UAF135" s="336"/>
      <c r="UAG135" s="336"/>
      <c r="UAH135" s="336"/>
      <c r="UAI135" s="336"/>
      <c r="UAJ135" s="336"/>
      <c r="UAK135" s="336"/>
      <c r="UAL135" s="336"/>
      <c r="UAM135" s="171"/>
      <c r="UAN135" s="336"/>
      <c r="UAO135" s="336"/>
      <c r="UAP135" s="336"/>
      <c r="UAQ135" s="336"/>
      <c r="UAR135" s="336"/>
      <c r="UAS135" s="336"/>
      <c r="UAT135" s="336"/>
      <c r="UAU135" s="336"/>
      <c r="UAV135" s="336"/>
      <c r="UAW135" s="336"/>
      <c r="UAX135" s="171"/>
      <c r="UAY135" s="336"/>
      <c r="UAZ135" s="336"/>
      <c r="UBA135" s="336"/>
      <c r="UBB135" s="336"/>
      <c r="UBC135" s="336"/>
      <c r="UBD135" s="336"/>
      <c r="UBE135" s="336"/>
      <c r="UBF135" s="336"/>
      <c r="UBG135" s="336"/>
      <c r="UBH135" s="336"/>
      <c r="UBI135" s="171"/>
      <c r="UBJ135" s="336"/>
      <c r="UBK135" s="336"/>
      <c r="UBL135" s="336"/>
      <c r="UBM135" s="336"/>
      <c r="UBN135" s="336"/>
      <c r="UBO135" s="336"/>
      <c r="UBP135" s="336"/>
      <c r="UBQ135" s="336"/>
      <c r="UBR135" s="336"/>
      <c r="UBS135" s="336"/>
      <c r="UBT135" s="171"/>
      <c r="UBU135" s="336"/>
      <c r="UBV135" s="336"/>
      <c r="UBW135" s="336"/>
      <c r="UBX135" s="336"/>
      <c r="UBY135" s="336"/>
      <c r="UBZ135" s="336"/>
      <c r="UCA135" s="336"/>
      <c r="UCB135" s="336"/>
      <c r="UCC135" s="336"/>
      <c r="UCD135" s="336"/>
      <c r="UCE135" s="171"/>
      <c r="UCF135" s="336"/>
      <c r="UCG135" s="336"/>
      <c r="UCH135" s="336"/>
      <c r="UCI135" s="336"/>
      <c r="UCJ135" s="336"/>
      <c r="UCK135" s="336"/>
      <c r="UCL135" s="336"/>
      <c r="UCM135" s="336"/>
      <c r="UCN135" s="336"/>
      <c r="UCO135" s="336"/>
      <c r="UCP135" s="171"/>
      <c r="UCQ135" s="336"/>
      <c r="UCR135" s="336"/>
      <c r="UCS135" s="336"/>
      <c r="UCT135" s="336"/>
      <c r="UCU135" s="336"/>
      <c r="UCV135" s="336"/>
      <c r="UCW135" s="336"/>
      <c r="UCX135" s="336"/>
      <c r="UCY135" s="336"/>
      <c r="UCZ135" s="336"/>
      <c r="UDA135" s="171"/>
      <c r="UDB135" s="336"/>
      <c r="UDC135" s="336"/>
      <c r="UDD135" s="336"/>
      <c r="UDE135" s="336"/>
      <c r="UDF135" s="336"/>
      <c r="UDG135" s="336"/>
      <c r="UDH135" s="336"/>
      <c r="UDI135" s="336"/>
      <c r="UDJ135" s="336"/>
      <c r="UDK135" s="336"/>
      <c r="UDL135" s="171"/>
      <c r="UDM135" s="336"/>
      <c r="UDN135" s="336"/>
      <c r="UDO135" s="336"/>
      <c r="UDP135" s="336"/>
      <c r="UDQ135" s="336"/>
      <c r="UDR135" s="336"/>
      <c r="UDS135" s="336"/>
      <c r="UDT135" s="336"/>
      <c r="UDU135" s="336"/>
      <c r="UDV135" s="336"/>
      <c r="UDW135" s="171"/>
      <c r="UDX135" s="336"/>
      <c r="UDY135" s="336"/>
      <c r="UDZ135" s="336"/>
      <c r="UEA135" s="336"/>
      <c r="UEB135" s="336"/>
      <c r="UEC135" s="336"/>
      <c r="UED135" s="336"/>
      <c r="UEE135" s="336"/>
      <c r="UEF135" s="336"/>
      <c r="UEG135" s="336"/>
      <c r="UEH135" s="171"/>
      <c r="UEI135" s="336"/>
      <c r="UEJ135" s="336"/>
      <c r="UEK135" s="336"/>
      <c r="UEL135" s="336"/>
      <c r="UEM135" s="336"/>
      <c r="UEN135" s="336"/>
      <c r="UEO135" s="336"/>
      <c r="UEP135" s="336"/>
      <c r="UEQ135" s="336"/>
      <c r="UER135" s="336"/>
      <c r="UES135" s="171"/>
      <c r="UET135" s="336"/>
      <c r="UEU135" s="336"/>
      <c r="UEV135" s="336"/>
      <c r="UEW135" s="336"/>
      <c r="UEX135" s="336"/>
      <c r="UEY135" s="336"/>
      <c r="UEZ135" s="336"/>
      <c r="UFA135" s="336"/>
      <c r="UFB135" s="336"/>
      <c r="UFC135" s="336"/>
      <c r="UFD135" s="171"/>
      <c r="UFE135" s="336"/>
      <c r="UFF135" s="336"/>
      <c r="UFG135" s="336"/>
      <c r="UFH135" s="336"/>
      <c r="UFI135" s="336"/>
      <c r="UFJ135" s="336"/>
      <c r="UFK135" s="336"/>
      <c r="UFL135" s="336"/>
      <c r="UFM135" s="336"/>
      <c r="UFN135" s="336"/>
      <c r="UFO135" s="171"/>
      <c r="UFP135" s="336"/>
      <c r="UFQ135" s="336"/>
      <c r="UFR135" s="336"/>
      <c r="UFS135" s="336"/>
      <c r="UFT135" s="336"/>
      <c r="UFU135" s="336"/>
      <c r="UFV135" s="336"/>
      <c r="UFW135" s="336"/>
      <c r="UFX135" s="336"/>
      <c r="UFY135" s="336"/>
      <c r="UFZ135" s="171"/>
      <c r="UGA135" s="336"/>
      <c r="UGB135" s="336"/>
      <c r="UGC135" s="336"/>
      <c r="UGD135" s="336"/>
      <c r="UGE135" s="336"/>
      <c r="UGF135" s="336"/>
      <c r="UGG135" s="336"/>
      <c r="UGH135" s="336"/>
      <c r="UGI135" s="336"/>
      <c r="UGJ135" s="336"/>
      <c r="UGK135" s="171"/>
      <c r="UGL135" s="336"/>
      <c r="UGM135" s="336"/>
      <c r="UGN135" s="336"/>
      <c r="UGO135" s="336"/>
      <c r="UGP135" s="336"/>
      <c r="UGQ135" s="336"/>
      <c r="UGR135" s="336"/>
      <c r="UGS135" s="336"/>
      <c r="UGT135" s="336"/>
      <c r="UGU135" s="336"/>
      <c r="UGV135" s="171"/>
      <c r="UGW135" s="336"/>
      <c r="UGX135" s="336"/>
      <c r="UGY135" s="336"/>
      <c r="UGZ135" s="336"/>
      <c r="UHA135" s="336"/>
      <c r="UHB135" s="336"/>
      <c r="UHC135" s="336"/>
      <c r="UHD135" s="336"/>
      <c r="UHE135" s="336"/>
      <c r="UHF135" s="336"/>
      <c r="UHG135" s="171"/>
      <c r="UHH135" s="336"/>
      <c r="UHI135" s="336"/>
      <c r="UHJ135" s="336"/>
      <c r="UHK135" s="336"/>
      <c r="UHL135" s="336"/>
      <c r="UHM135" s="336"/>
      <c r="UHN135" s="336"/>
      <c r="UHO135" s="336"/>
      <c r="UHP135" s="336"/>
      <c r="UHQ135" s="336"/>
      <c r="UHR135" s="171"/>
      <c r="UHS135" s="336"/>
      <c r="UHT135" s="336"/>
      <c r="UHU135" s="336"/>
      <c r="UHV135" s="336"/>
      <c r="UHW135" s="336"/>
      <c r="UHX135" s="336"/>
      <c r="UHY135" s="336"/>
      <c r="UHZ135" s="336"/>
      <c r="UIA135" s="336"/>
      <c r="UIB135" s="336"/>
      <c r="UIC135" s="171"/>
      <c r="UID135" s="336"/>
      <c r="UIE135" s="336"/>
      <c r="UIF135" s="336"/>
      <c r="UIG135" s="336"/>
      <c r="UIH135" s="336"/>
      <c r="UII135" s="336"/>
      <c r="UIJ135" s="336"/>
      <c r="UIK135" s="336"/>
      <c r="UIL135" s="336"/>
      <c r="UIM135" s="336"/>
      <c r="UIN135" s="171"/>
      <c r="UIO135" s="336"/>
      <c r="UIP135" s="336"/>
      <c r="UIQ135" s="336"/>
      <c r="UIR135" s="336"/>
      <c r="UIS135" s="336"/>
      <c r="UIT135" s="336"/>
      <c r="UIU135" s="336"/>
      <c r="UIV135" s="336"/>
      <c r="UIW135" s="336"/>
      <c r="UIX135" s="336"/>
      <c r="UIY135" s="171"/>
      <c r="UIZ135" s="336"/>
      <c r="UJA135" s="336"/>
      <c r="UJB135" s="336"/>
      <c r="UJC135" s="336"/>
      <c r="UJD135" s="336"/>
      <c r="UJE135" s="336"/>
      <c r="UJF135" s="336"/>
      <c r="UJG135" s="336"/>
      <c r="UJH135" s="336"/>
      <c r="UJI135" s="336"/>
      <c r="UJJ135" s="171"/>
      <c r="UJK135" s="336"/>
      <c r="UJL135" s="336"/>
      <c r="UJM135" s="336"/>
      <c r="UJN135" s="336"/>
      <c r="UJO135" s="336"/>
      <c r="UJP135" s="336"/>
      <c r="UJQ135" s="336"/>
      <c r="UJR135" s="336"/>
      <c r="UJS135" s="336"/>
      <c r="UJT135" s="336"/>
      <c r="UJU135" s="171"/>
      <c r="UJV135" s="336"/>
      <c r="UJW135" s="336"/>
      <c r="UJX135" s="336"/>
      <c r="UJY135" s="336"/>
      <c r="UJZ135" s="336"/>
      <c r="UKA135" s="336"/>
      <c r="UKB135" s="336"/>
      <c r="UKC135" s="336"/>
      <c r="UKD135" s="336"/>
      <c r="UKE135" s="336"/>
      <c r="UKF135" s="171"/>
      <c r="UKG135" s="336"/>
      <c r="UKH135" s="336"/>
      <c r="UKI135" s="336"/>
      <c r="UKJ135" s="336"/>
      <c r="UKK135" s="336"/>
      <c r="UKL135" s="336"/>
      <c r="UKM135" s="336"/>
      <c r="UKN135" s="336"/>
      <c r="UKO135" s="336"/>
      <c r="UKP135" s="336"/>
      <c r="UKQ135" s="171"/>
      <c r="UKR135" s="336"/>
      <c r="UKS135" s="336"/>
      <c r="UKT135" s="336"/>
      <c r="UKU135" s="336"/>
      <c r="UKV135" s="336"/>
      <c r="UKW135" s="336"/>
      <c r="UKX135" s="336"/>
      <c r="UKY135" s="336"/>
      <c r="UKZ135" s="336"/>
      <c r="ULA135" s="336"/>
      <c r="ULB135" s="171"/>
      <c r="ULC135" s="336"/>
      <c r="ULD135" s="336"/>
      <c r="ULE135" s="336"/>
      <c r="ULF135" s="336"/>
      <c r="ULG135" s="336"/>
      <c r="ULH135" s="336"/>
      <c r="ULI135" s="336"/>
      <c r="ULJ135" s="336"/>
      <c r="ULK135" s="336"/>
      <c r="ULL135" s="336"/>
      <c r="ULM135" s="171"/>
      <c r="ULN135" s="336"/>
      <c r="ULO135" s="336"/>
      <c r="ULP135" s="336"/>
      <c r="ULQ135" s="336"/>
      <c r="ULR135" s="336"/>
      <c r="ULS135" s="336"/>
      <c r="ULT135" s="336"/>
      <c r="ULU135" s="336"/>
      <c r="ULV135" s="336"/>
      <c r="ULW135" s="336"/>
      <c r="ULX135" s="171"/>
      <c r="ULY135" s="336"/>
      <c r="ULZ135" s="336"/>
      <c r="UMA135" s="336"/>
      <c r="UMB135" s="336"/>
      <c r="UMC135" s="336"/>
      <c r="UMD135" s="336"/>
      <c r="UME135" s="336"/>
      <c r="UMF135" s="336"/>
      <c r="UMG135" s="336"/>
      <c r="UMH135" s="336"/>
      <c r="UMI135" s="171"/>
      <c r="UMJ135" s="336"/>
      <c r="UMK135" s="336"/>
      <c r="UML135" s="336"/>
      <c r="UMM135" s="336"/>
      <c r="UMN135" s="336"/>
      <c r="UMO135" s="336"/>
      <c r="UMP135" s="336"/>
      <c r="UMQ135" s="336"/>
      <c r="UMR135" s="336"/>
      <c r="UMS135" s="336"/>
      <c r="UMT135" s="171"/>
      <c r="UMU135" s="336"/>
      <c r="UMV135" s="336"/>
      <c r="UMW135" s="336"/>
      <c r="UMX135" s="336"/>
      <c r="UMY135" s="336"/>
      <c r="UMZ135" s="336"/>
      <c r="UNA135" s="336"/>
      <c r="UNB135" s="336"/>
      <c r="UNC135" s="336"/>
      <c r="UND135" s="336"/>
      <c r="UNE135" s="171"/>
      <c r="UNF135" s="336"/>
      <c r="UNG135" s="336"/>
      <c r="UNH135" s="336"/>
      <c r="UNI135" s="336"/>
      <c r="UNJ135" s="336"/>
      <c r="UNK135" s="336"/>
      <c r="UNL135" s="336"/>
      <c r="UNM135" s="336"/>
      <c r="UNN135" s="336"/>
      <c r="UNO135" s="336"/>
      <c r="UNP135" s="171"/>
      <c r="UNQ135" s="336"/>
      <c r="UNR135" s="336"/>
      <c r="UNS135" s="336"/>
      <c r="UNT135" s="336"/>
      <c r="UNU135" s="336"/>
      <c r="UNV135" s="336"/>
      <c r="UNW135" s="336"/>
      <c r="UNX135" s="336"/>
      <c r="UNY135" s="336"/>
      <c r="UNZ135" s="336"/>
      <c r="UOA135" s="171"/>
      <c r="UOB135" s="336"/>
      <c r="UOC135" s="336"/>
      <c r="UOD135" s="336"/>
      <c r="UOE135" s="336"/>
      <c r="UOF135" s="336"/>
      <c r="UOG135" s="336"/>
      <c r="UOH135" s="336"/>
      <c r="UOI135" s="336"/>
      <c r="UOJ135" s="336"/>
      <c r="UOK135" s="336"/>
      <c r="UOL135" s="171"/>
      <c r="UOM135" s="336"/>
      <c r="UON135" s="336"/>
      <c r="UOO135" s="336"/>
      <c r="UOP135" s="336"/>
      <c r="UOQ135" s="336"/>
      <c r="UOR135" s="336"/>
      <c r="UOS135" s="336"/>
      <c r="UOT135" s="336"/>
      <c r="UOU135" s="336"/>
      <c r="UOV135" s="336"/>
      <c r="UOW135" s="171"/>
      <c r="UOX135" s="336"/>
      <c r="UOY135" s="336"/>
      <c r="UOZ135" s="336"/>
      <c r="UPA135" s="336"/>
      <c r="UPB135" s="336"/>
      <c r="UPC135" s="336"/>
      <c r="UPD135" s="336"/>
      <c r="UPE135" s="336"/>
      <c r="UPF135" s="336"/>
      <c r="UPG135" s="336"/>
      <c r="UPH135" s="171"/>
      <c r="UPI135" s="336"/>
      <c r="UPJ135" s="336"/>
      <c r="UPK135" s="336"/>
      <c r="UPL135" s="336"/>
      <c r="UPM135" s="336"/>
      <c r="UPN135" s="336"/>
      <c r="UPO135" s="336"/>
      <c r="UPP135" s="336"/>
      <c r="UPQ135" s="336"/>
      <c r="UPR135" s="336"/>
      <c r="UPS135" s="171"/>
      <c r="UPT135" s="336"/>
      <c r="UPU135" s="336"/>
      <c r="UPV135" s="336"/>
      <c r="UPW135" s="336"/>
      <c r="UPX135" s="336"/>
      <c r="UPY135" s="336"/>
      <c r="UPZ135" s="336"/>
      <c r="UQA135" s="336"/>
      <c r="UQB135" s="336"/>
      <c r="UQC135" s="336"/>
      <c r="UQD135" s="171"/>
      <c r="UQE135" s="336"/>
      <c r="UQF135" s="336"/>
      <c r="UQG135" s="336"/>
      <c r="UQH135" s="336"/>
      <c r="UQI135" s="336"/>
      <c r="UQJ135" s="336"/>
      <c r="UQK135" s="336"/>
      <c r="UQL135" s="336"/>
      <c r="UQM135" s="336"/>
      <c r="UQN135" s="336"/>
      <c r="UQO135" s="171"/>
      <c r="UQP135" s="336"/>
      <c r="UQQ135" s="336"/>
      <c r="UQR135" s="336"/>
      <c r="UQS135" s="336"/>
      <c r="UQT135" s="336"/>
      <c r="UQU135" s="336"/>
      <c r="UQV135" s="336"/>
      <c r="UQW135" s="336"/>
      <c r="UQX135" s="336"/>
      <c r="UQY135" s="336"/>
      <c r="UQZ135" s="171"/>
      <c r="URA135" s="336"/>
      <c r="URB135" s="336"/>
      <c r="URC135" s="336"/>
      <c r="URD135" s="336"/>
      <c r="URE135" s="336"/>
      <c r="URF135" s="336"/>
      <c r="URG135" s="336"/>
      <c r="URH135" s="336"/>
      <c r="URI135" s="336"/>
      <c r="URJ135" s="336"/>
      <c r="URK135" s="171"/>
      <c r="URL135" s="336"/>
      <c r="URM135" s="336"/>
      <c r="URN135" s="336"/>
      <c r="URO135" s="336"/>
      <c r="URP135" s="336"/>
      <c r="URQ135" s="336"/>
      <c r="URR135" s="336"/>
      <c r="URS135" s="336"/>
      <c r="URT135" s="336"/>
      <c r="URU135" s="336"/>
      <c r="URV135" s="171"/>
      <c r="URW135" s="336"/>
      <c r="URX135" s="336"/>
      <c r="URY135" s="336"/>
      <c r="URZ135" s="336"/>
      <c r="USA135" s="336"/>
      <c r="USB135" s="336"/>
      <c r="USC135" s="336"/>
      <c r="USD135" s="336"/>
      <c r="USE135" s="336"/>
      <c r="USF135" s="336"/>
      <c r="USG135" s="171"/>
      <c r="USH135" s="336"/>
      <c r="USI135" s="336"/>
      <c r="USJ135" s="336"/>
      <c r="USK135" s="336"/>
      <c r="USL135" s="336"/>
      <c r="USM135" s="336"/>
      <c r="USN135" s="336"/>
      <c r="USO135" s="336"/>
      <c r="USP135" s="336"/>
      <c r="USQ135" s="336"/>
      <c r="USR135" s="171"/>
      <c r="USS135" s="336"/>
      <c r="UST135" s="336"/>
      <c r="USU135" s="336"/>
      <c r="USV135" s="336"/>
      <c r="USW135" s="336"/>
      <c r="USX135" s="336"/>
      <c r="USY135" s="336"/>
      <c r="USZ135" s="336"/>
      <c r="UTA135" s="336"/>
      <c r="UTB135" s="336"/>
      <c r="UTC135" s="171"/>
      <c r="UTD135" s="336"/>
      <c r="UTE135" s="336"/>
      <c r="UTF135" s="336"/>
      <c r="UTG135" s="336"/>
      <c r="UTH135" s="336"/>
      <c r="UTI135" s="336"/>
      <c r="UTJ135" s="336"/>
      <c r="UTK135" s="336"/>
      <c r="UTL135" s="336"/>
      <c r="UTM135" s="336"/>
      <c r="UTN135" s="171"/>
      <c r="UTO135" s="336"/>
      <c r="UTP135" s="336"/>
      <c r="UTQ135" s="336"/>
      <c r="UTR135" s="336"/>
      <c r="UTS135" s="336"/>
      <c r="UTT135" s="336"/>
      <c r="UTU135" s="336"/>
      <c r="UTV135" s="336"/>
      <c r="UTW135" s="336"/>
      <c r="UTX135" s="336"/>
      <c r="UTY135" s="171"/>
      <c r="UTZ135" s="336"/>
      <c r="UUA135" s="336"/>
      <c r="UUB135" s="336"/>
      <c r="UUC135" s="336"/>
      <c r="UUD135" s="336"/>
      <c r="UUE135" s="336"/>
      <c r="UUF135" s="336"/>
      <c r="UUG135" s="336"/>
      <c r="UUH135" s="336"/>
      <c r="UUI135" s="336"/>
      <c r="UUJ135" s="171"/>
      <c r="UUK135" s="336"/>
      <c r="UUL135" s="336"/>
      <c r="UUM135" s="336"/>
      <c r="UUN135" s="336"/>
      <c r="UUO135" s="336"/>
      <c r="UUP135" s="336"/>
      <c r="UUQ135" s="336"/>
      <c r="UUR135" s="336"/>
      <c r="UUS135" s="336"/>
      <c r="UUT135" s="336"/>
      <c r="UUU135" s="171"/>
      <c r="UUV135" s="336"/>
      <c r="UUW135" s="336"/>
      <c r="UUX135" s="336"/>
      <c r="UUY135" s="336"/>
      <c r="UUZ135" s="336"/>
      <c r="UVA135" s="336"/>
      <c r="UVB135" s="336"/>
      <c r="UVC135" s="336"/>
      <c r="UVD135" s="336"/>
      <c r="UVE135" s="336"/>
      <c r="UVF135" s="171"/>
      <c r="UVG135" s="336"/>
      <c r="UVH135" s="336"/>
      <c r="UVI135" s="336"/>
      <c r="UVJ135" s="336"/>
      <c r="UVK135" s="336"/>
      <c r="UVL135" s="336"/>
      <c r="UVM135" s="336"/>
      <c r="UVN135" s="336"/>
      <c r="UVO135" s="336"/>
      <c r="UVP135" s="336"/>
      <c r="UVQ135" s="171"/>
      <c r="UVR135" s="336"/>
      <c r="UVS135" s="336"/>
      <c r="UVT135" s="336"/>
      <c r="UVU135" s="336"/>
      <c r="UVV135" s="336"/>
      <c r="UVW135" s="336"/>
      <c r="UVX135" s="336"/>
      <c r="UVY135" s="336"/>
      <c r="UVZ135" s="336"/>
      <c r="UWA135" s="336"/>
      <c r="UWB135" s="171"/>
      <c r="UWC135" s="336"/>
      <c r="UWD135" s="336"/>
      <c r="UWE135" s="336"/>
      <c r="UWF135" s="336"/>
      <c r="UWG135" s="336"/>
      <c r="UWH135" s="336"/>
      <c r="UWI135" s="336"/>
      <c r="UWJ135" s="336"/>
      <c r="UWK135" s="336"/>
      <c r="UWL135" s="336"/>
      <c r="UWM135" s="171"/>
      <c r="UWN135" s="336"/>
      <c r="UWO135" s="336"/>
      <c r="UWP135" s="336"/>
      <c r="UWQ135" s="336"/>
      <c r="UWR135" s="336"/>
      <c r="UWS135" s="336"/>
      <c r="UWT135" s="336"/>
      <c r="UWU135" s="336"/>
      <c r="UWV135" s="336"/>
      <c r="UWW135" s="336"/>
      <c r="UWX135" s="171"/>
      <c r="UWY135" s="336"/>
      <c r="UWZ135" s="336"/>
      <c r="UXA135" s="336"/>
      <c r="UXB135" s="336"/>
      <c r="UXC135" s="336"/>
      <c r="UXD135" s="336"/>
      <c r="UXE135" s="336"/>
      <c r="UXF135" s="336"/>
      <c r="UXG135" s="336"/>
      <c r="UXH135" s="336"/>
      <c r="UXI135" s="171"/>
      <c r="UXJ135" s="336"/>
      <c r="UXK135" s="336"/>
      <c r="UXL135" s="336"/>
      <c r="UXM135" s="336"/>
      <c r="UXN135" s="336"/>
      <c r="UXO135" s="336"/>
      <c r="UXP135" s="336"/>
      <c r="UXQ135" s="336"/>
      <c r="UXR135" s="336"/>
      <c r="UXS135" s="336"/>
      <c r="UXT135" s="171"/>
      <c r="UXU135" s="336"/>
      <c r="UXV135" s="336"/>
      <c r="UXW135" s="336"/>
      <c r="UXX135" s="336"/>
      <c r="UXY135" s="336"/>
      <c r="UXZ135" s="336"/>
      <c r="UYA135" s="336"/>
      <c r="UYB135" s="336"/>
      <c r="UYC135" s="336"/>
      <c r="UYD135" s="336"/>
      <c r="UYE135" s="171"/>
      <c r="UYF135" s="336"/>
      <c r="UYG135" s="336"/>
      <c r="UYH135" s="336"/>
      <c r="UYI135" s="336"/>
      <c r="UYJ135" s="336"/>
      <c r="UYK135" s="336"/>
      <c r="UYL135" s="336"/>
      <c r="UYM135" s="336"/>
      <c r="UYN135" s="336"/>
      <c r="UYO135" s="336"/>
      <c r="UYP135" s="171"/>
      <c r="UYQ135" s="336"/>
      <c r="UYR135" s="336"/>
      <c r="UYS135" s="336"/>
      <c r="UYT135" s="336"/>
      <c r="UYU135" s="336"/>
      <c r="UYV135" s="336"/>
      <c r="UYW135" s="336"/>
      <c r="UYX135" s="336"/>
      <c r="UYY135" s="336"/>
      <c r="UYZ135" s="336"/>
      <c r="UZA135" s="171"/>
      <c r="UZB135" s="336"/>
      <c r="UZC135" s="336"/>
      <c r="UZD135" s="336"/>
      <c r="UZE135" s="336"/>
      <c r="UZF135" s="336"/>
      <c r="UZG135" s="336"/>
      <c r="UZH135" s="336"/>
      <c r="UZI135" s="336"/>
      <c r="UZJ135" s="336"/>
      <c r="UZK135" s="336"/>
      <c r="UZL135" s="171"/>
      <c r="UZM135" s="336"/>
      <c r="UZN135" s="336"/>
      <c r="UZO135" s="336"/>
      <c r="UZP135" s="336"/>
      <c r="UZQ135" s="336"/>
      <c r="UZR135" s="336"/>
      <c r="UZS135" s="336"/>
      <c r="UZT135" s="336"/>
      <c r="UZU135" s="336"/>
      <c r="UZV135" s="336"/>
      <c r="UZW135" s="171"/>
      <c r="UZX135" s="336"/>
      <c r="UZY135" s="336"/>
      <c r="UZZ135" s="336"/>
      <c r="VAA135" s="336"/>
      <c r="VAB135" s="336"/>
      <c r="VAC135" s="336"/>
      <c r="VAD135" s="336"/>
      <c r="VAE135" s="336"/>
      <c r="VAF135" s="336"/>
      <c r="VAG135" s="336"/>
      <c r="VAH135" s="171"/>
      <c r="VAI135" s="336"/>
      <c r="VAJ135" s="336"/>
      <c r="VAK135" s="336"/>
      <c r="VAL135" s="336"/>
      <c r="VAM135" s="336"/>
      <c r="VAN135" s="336"/>
      <c r="VAO135" s="336"/>
      <c r="VAP135" s="336"/>
      <c r="VAQ135" s="336"/>
      <c r="VAR135" s="336"/>
      <c r="VAS135" s="171"/>
      <c r="VAT135" s="336"/>
      <c r="VAU135" s="336"/>
      <c r="VAV135" s="336"/>
      <c r="VAW135" s="336"/>
      <c r="VAX135" s="336"/>
      <c r="VAY135" s="336"/>
      <c r="VAZ135" s="336"/>
      <c r="VBA135" s="336"/>
      <c r="VBB135" s="336"/>
      <c r="VBC135" s="336"/>
      <c r="VBD135" s="171"/>
      <c r="VBE135" s="336"/>
      <c r="VBF135" s="336"/>
      <c r="VBG135" s="336"/>
      <c r="VBH135" s="336"/>
      <c r="VBI135" s="336"/>
      <c r="VBJ135" s="336"/>
      <c r="VBK135" s="336"/>
      <c r="VBL135" s="336"/>
      <c r="VBM135" s="336"/>
      <c r="VBN135" s="336"/>
      <c r="VBO135" s="171"/>
      <c r="VBP135" s="336"/>
      <c r="VBQ135" s="336"/>
      <c r="VBR135" s="336"/>
      <c r="VBS135" s="336"/>
      <c r="VBT135" s="336"/>
      <c r="VBU135" s="336"/>
      <c r="VBV135" s="336"/>
      <c r="VBW135" s="336"/>
      <c r="VBX135" s="336"/>
      <c r="VBY135" s="336"/>
      <c r="VBZ135" s="171"/>
      <c r="VCA135" s="336"/>
      <c r="VCB135" s="336"/>
      <c r="VCC135" s="336"/>
      <c r="VCD135" s="336"/>
      <c r="VCE135" s="336"/>
      <c r="VCF135" s="336"/>
      <c r="VCG135" s="336"/>
      <c r="VCH135" s="336"/>
      <c r="VCI135" s="336"/>
      <c r="VCJ135" s="336"/>
      <c r="VCK135" s="171"/>
      <c r="VCL135" s="336"/>
      <c r="VCM135" s="336"/>
      <c r="VCN135" s="336"/>
      <c r="VCO135" s="336"/>
      <c r="VCP135" s="336"/>
      <c r="VCQ135" s="336"/>
      <c r="VCR135" s="336"/>
      <c r="VCS135" s="336"/>
      <c r="VCT135" s="336"/>
      <c r="VCU135" s="336"/>
      <c r="VCV135" s="171"/>
      <c r="VCW135" s="336"/>
      <c r="VCX135" s="336"/>
      <c r="VCY135" s="336"/>
      <c r="VCZ135" s="336"/>
      <c r="VDA135" s="336"/>
      <c r="VDB135" s="336"/>
      <c r="VDC135" s="336"/>
      <c r="VDD135" s="336"/>
      <c r="VDE135" s="336"/>
      <c r="VDF135" s="336"/>
      <c r="VDG135" s="171"/>
      <c r="VDH135" s="336"/>
      <c r="VDI135" s="336"/>
      <c r="VDJ135" s="336"/>
      <c r="VDK135" s="336"/>
      <c r="VDL135" s="336"/>
      <c r="VDM135" s="336"/>
      <c r="VDN135" s="336"/>
      <c r="VDO135" s="336"/>
      <c r="VDP135" s="336"/>
      <c r="VDQ135" s="336"/>
      <c r="VDR135" s="171"/>
      <c r="VDS135" s="336"/>
      <c r="VDT135" s="336"/>
      <c r="VDU135" s="336"/>
      <c r="VDV135" s="336"/>
      <c r="VDW135" s="336"/>
      <c r="VDX135" s="336"/>
      <c r="VDY135" s="336"/>
      <c r="VDZ135" s="336"/>
      <c r="VEA135" s="336"/>
      <c r="VEB135" s="336"/>
      <c r="VEC135" s="171"/>
      <c r="VED135" s="336"/>
      <c r="VEE135" s="336"/>
      <c r="VEF135" s="336"/>
      <c r="VEG135" s="336"/>
      <c r="VEH135" s="336"/>
      <c r="VEI135" s="336"/>
      <c r="VEJ135" s="336"/>
      <c r="VEK135" s="336"/>
      <c r="VEL135" s="336"/>
      <c r="VEM135" s="336"/>
      <c r="VEN135" s="171"/>
      <c r="VEO135" s="336"/>
      <c r="VEP135" s="336"/>
      <c r="VEQ135" s="336"/>
      <c r="VER135" s="336"/>
      <c r="VES135" s="336"/>
      <c r="VET135" s="336"/>
      <c r="VEU135" s="336"/>
      <c r="VEV135" s="336"/>
      <c r="VEW135" s="336"/>
      <c r="VEX135" s="336"/>
      <c r="VEY135" s="171"/>
      <c r="VEZ135" s="336"/>
      <c r="VFA135" s="336"/>
      <c r="VFB135" s="336"/>
      <c r="VFC135" s="336"/>
      <c r="VFD135" s="336"/>
      <c r="VFE135" s="336"/>
      <c r="VFF135" s="336"/>
      <c r="VFG135" s="336"/>
      <c r="VFH135" s="336"/>
      <c r="VFI135" s="336"/>
      <c r="VFJ135" s="171"/>
      <c r="VFK135" s="336"/>
      <c r="VFL135" s="336"/>
      <c r="VFM135" s="336"/>
      <c r="VFN135" s="336"/>
      <c r="VFO135" s="336"/>
      <c r="VFP135" s="336"/>
      <c r="VFQ135" s="336"/>
      <c r="VFR135" s="336"/>
      <c r="VFS135" s="336"/>
      <c r="VFT135" s="336"/>
      <c r="VFU135" s="171"/>
      <c r="VFV135" s="336"/>
      <c r="VFW135" s="336"/>
      <c r="VFX135" s="336"/>
      <c r="VFY135" s="336"/>
      <c r="VFZ135" s="336"/>
      <c r="VGA135" s="336"/>
      <c r="VGB135" s="336"/>
      <c r="VGC135" s="336"/>
      <c r="VGD135" s="336"/>
      <c r="VGE135" s="336"/>
      <c r="VGF135" s="171"/>
      <c r="VGG135" s="336"/>
      <c r="VGH135" s="336"/>
      <c r="VGI135" s="336"/>
      <c r="VGJ135" s="336"/>
      <c r="VGK135" s="336"/>
      <c r="VGL135" s="336"/>
      <c r="VGM135" s="336"/>
      <c r="VGN135" s="336"/>
      <c r="VGO135" s="336"/>
      <c r="VGP135" s="336"/>
      <c r="VGQ135" s="171"/>
      <c r="VGR135" s="336"/>
      <c r="VGS135" s="336"/>
      <c r="VGT135" s="336"/>
      <c r="VGU135" s="336"/>
      <c r="VGV135" s="336"/>
      <c r="VGW135" s="336"/>
      <c r="VGX135" s="336"/>
      <c r="VGY135" s="336"/>
      <c r="VGZ135" s="336"/>
      <c r="VHA135" s="336"/>
      <c r="VHB135" s="171"/>
      <c r="VHC135" s="336"/>
      <c r="VHD135" s="336"/>
      <c r="VHE135" s="336"/>
      <c r="VHF135" s="336"/>
      <c r="VHG135" s="336"/>
      <c r="VHH135" s="336"/>
      <c r="VHI135" s="336"/>
      <c r="VHJ135" s="336"/>
      <c r="VHK135" s="336"/>
      <c r="VHL135" s="336"/>
      <c r="VHM135" s="171"/>
      <c r="VHN135" s="336"/>
      <c r="VHO135" s="336"/>
      <c r="VHP135" s="336"/>
      <c r="VHQ135" s="336"/>
      <c r="VHR135" s="336"/>
      <c r="VHS135" s="336"/>
      <c r="VHT135" s="336"/>
      <c r="VHU135" s="336"/>
      <c r="VHV135" s="336"/>
      <c r="VHW135" s="336"/>
      <c r="VHX135" s="171"/>
      <c r="VHY135" s="336"/>
      <c r="VHZ135" s="336"/>
      <c r="VIA135" s="336"/>
      <c r="VIB135" s="336"/>
      <c r="VIC135" s="336"/>
      <c r="VID135" s="336"/>
      <c r="VIE135" s="336"/>
      <c r="VIF135" s="336"/>
      <c r="VIG135" s="336"/>
      <c r="VIH135" s="336"/>
      <c r="VII135" s="171"/>
      <c r="VIJ135" s="336"/>
      <c r="VIK135" s="336"/>
      <c r="VIL135" s="336"/>
      <c r="VIM135" s="336"/>
      <c r="VIN135" s="336"/>
      <c r="VIO135" s="336"/>
      <c r="VIP135" s="336"/>
      <c r="VIQ135" s="336"/>
      <c r="VIR135" s="336"/>
      <c r="VIS135" s="336"/>
      <c r="VIT135" s="171"/>
      <c r="VIU135" s="336"/>
      <c r="VIV135" s="336"/>
      <c r="VIW135" s="336"/>
      <c r="VIX135" s="336"/>
      <c r="VIY135" s="336"/>
      <c r="VIZ135" s="336"/>
      <c r="VJA135" s="336"/>
      <c r="VJB135" s="336"/>
      <c r="VJC135" s="336"/>
      <c r="VJD135" s="336"/>
      <c r="VJE135" s="171"/>
      <c r="VJF135" s="336"/>
      <c r="VJG135" s="336"/>
      <c r="VJH135" s="336"/>
      <c r="VJI135" s="336"/>
      <c r="VJJ135" s="336"/>
      <c r="VJK135" s="336"/>
      <c r="VJL135" s="336"/>
      <c r="VJM135" s="336"/>
      <c r="VJN135" s="336"/>
      <c r="VJO135" s="336"/>
      <c r="VJP135" s="171"/>
      <c r="VJQ135" s="336"/>
      <c r="VJR135" s="336"/>
      <c r="VJS135" s="336"/>
      <c r="VJT135" s="336"/>
      <c r="VJU135" s="336"/>
      <c r="VJV135" s="336"/>
      <c r="VJW135" s="336"/>
      <c r="VJX135" s="336"/>
      <c r="VJY135" s="336"/>
      <c r="VJZ135" s="336"/>
      <c r="VKA135" s="171"/>
      <c r="VKB135" s="336"/>
      <c r="VKC135" s="336"/>
      <c r="VKD135" s="336"/>
      <c r="VKE135" s="336"/>
      <c r="VKF135" s="336"/>
      <c r="VKG135" s="336"/>
      <c r="VKH135" s="336"/>
      <c r="VKI135" s="336"/>
      <c r="VKJ135" s="336"/>
      <c r="VKK135" s="336"/>
      <c r="VKL135" s="171"/>
      <c r="VKM135" s="336"/>
      <c r="VKN135" s="336"/>
      <c r="VKO135" s="336"/>
      <c r="VKP135" s="336"/>
      <c r="VKQ135" s="336"/>
      <c r="VKR135" s="336"/>
      <c r="VKS135" s="336"/>
      <c r="VKT135" s="336"/>
      <c r="VKU135" s="336"/>
      <c r="VKV135" s="336"/>
      <c r="VKW135" s="171"/>
      <c r="VKX135" s="336"/>
      <c r="VKY135" s="336"/>
      <c r="VKZ135" s="336"/>
      <c r="VLA135" s="336"/>
      <c r="VLB135" s="336"/>
      <c r="VLC135" s="336"/>
      <c r="VLD135" s="336"/>
      <c r="VLE135" s="336"/>
      <c r="VLF135" s="336"/>
      <c r="VLG135" s="336"/>
      <c r="VLH135" s="171"/>
      <c r="VLI135" s="336"/>
      <c r="VLJ135" s="336"/>
      <c r="VLK135" s="336"/>
      <c r="VLL135" s="336"/>
      <c r="VLM135" s="336"/>
      <c r="VLN135" s="336"/>
      <c r="VLO135" s="336"/>
      <c r="VLP135" s="336"/>
      <c r="VLQ135" s="336"/>
      <c r="VLR135" s="336"/>
      <c r="VLS135" s="171"/>
      <c r="VLT135" s="336"/>
      <c r="VLU135" s="336"/>
      <c r="VLV135" s="336"/>
      <c r="VLW135" s="336"/>
      <c r="VLX135" s="336"/>
      <c r="VLY135" s="336"/>
      <c r="VLZ135" s="336"/>
      <c r="VMA135" s="336"/>
      <c r="VMB135" s="336"/>
      <c r="VMC135" s="336"/>
      <c r="VMD135" s="171"/>
      <c r="VME135" s="336"/>
      <c r="VMF135" s="336"/>
      <c r="VMG135" s="336"/>
      <c r="VMH135" s="336"/>
      <c r="VMI135" s="336"/>
      <c r="VMJ135" s="336"/>
      <c r="VMK135" s="336"/>
      <c r="VML135" s="336"/>
      <c r="VMM135" s="336"/>
      <c r="VMN135" s="336"/>
      <c r="VMO135" s="171"/>
      <c r="VMP135" s="336"/>
      <c r="VMQ135" s="336"/>
      <c r="VMR135" s="336"/>
      <c r="VMS135" s="336"/>
      <c r="VMT135" s="336"/>
      <c r="VMU135" s="336"/>
      <c r="VMV135" s="336"/>
      <c r="VMW135" s="336"/>
      <c r="VMX135" s="336"/>
      <c r="VMY135" s="336"/>
      <c r="VMZ135" s="171"/>
      <c r="VNA135" s="336"/>
      <c r="VNB135" s="336"/>
      <c r="VNC135" s="336"/>
      <c r="VND135" s="336"/>
      <c r="VNE135" s="336"/>
      <c r="VNF135" s="336"/>
      <c r="VNG135" s="336"/>
      <c r="VNH135" s="336"/>
      <c r="VNI135" s="336"/>
      <c r="VNJ135" s="336"/>
      <c r="VNK135" s="171"/>
      <c r="VNL135" s="336"/>
      <c r="VNM135" s="336"/>
      <c r="VNN135" s="336"/>
      <c r="VNO135" s="336"/>
      <c r="VNP135" s="336"/>
      <c r="VNQ135" s="336"/>
      <c r="VNR135" s="336"/>
      <c r="VNS135" s="336"/>
      <c r="VNT135" s="336"/>
      <c r="VNU135" s="336"/>
      <c r="VNV135" s="171"/>
      <c r="VNW135" s="336"/>
      <c r="VNX135" s="336"/>
      <c r="VNY135" s="336"/>
      <c r="VNZ135" s="336"/>
      <c r="VOA135" s="336"/>
      <c r="VOB135" s="336"/>
      <c r="VOC135" s="336"/>
      <c r="VOD135" s="336"/>
      <c r="VOE135" s="336"/>
      <c r="VOF135" s="336"/>
      <c r="VOG135" s="171"/>
      <c r="VOH135" s="336"/>
      <c r="VOI135" s="336"/>
      <c r="VOJ135" s="336"/>
      <c r="VOK135" s="336"/>
      <c r="VOL135" s="336"/>
      <c r="VOM135" s="336"/>
      <c r="VON135" s="336"/>
      <c r="VOO135" s="336"/>
      <c r="VOP135" s="336"/>
      <c r="VOQ135" s="336"/>
      <c r="VOR135" s="171"/>
      <c r="VOS135" s="336"/>
      <c r="VOT135" s="336"/>
      <c r="VOU135" s="336"/>
      <c r="VOV135" s="336"/>
      <c r="VOW135" s="336"/>
      <c r="VOX135" s="336"/>
      <c r="VOY135" s="336"/>
      <c r="VOZ135" s="336"/>
      <c r="VPA135" s="336"/>
      <c r="VPB135" s="336"/>
      <c r="VPC135" s="171"/>
      <c r="VPD135" s="336"/>
      <c r="VPE135" s="336"/>
      <c r="VPF135" s="336"/>
      <c r="VPG135" s="336"/>
      <c r="VPH135" s="336"/>
      <c r="VPI135" s="336"/>
      <c r="VPJ135" s="336"/>
      <c r="VPK135" s="336"/>
      <c r="VPL135" s="336"/>
      <c r="VPM135" s="336"/>
      <c r="VPN135" s="171"/>
      <c r="VPO135" s="336"/>
      <c r="VPP135" s="336"/>
      <c r="VPQ135" s="336"/>
      <c r="VPR135" s="336"/>
      <c r="VPS135" s="336"/>
      <c r="VPT135" s="336"/>
      <c r="VPU135" s="336"/>
      <c r="VPV135" s="336"/>
      <c r="VPW135" s="336"/>
      <c r="VPX135" s="336"/>
      <c r="VPY135" s="171"/>
      <c r="VPZ135" s="336"/>
      <c r="VQA135" s="336"/>
      <c r="VQB135" s="336"/>
      <c r="VQC135" s="336"/>
      <c r="VQD135" s="336"/>
      <c r="VQE135" s="336"/>
      <c r="VQF135" s="336"/>
      <c r="VQG135" s="336"/>
      <c r="VQH135" s="336"/>
      <c r="VQI135" s="336"/>
      <c r="VQJ135" s="171"/>
      <c r="VQK135" s="336"/>
      <c r="VQL135" s="336"/>
      <c r="VQM135" s="336"/>
      <c r="VQN135" s="336"/>
      <c r="VQO135" s="336"/>
      <c r="VQP135" s="336"/>
      <c r="VQQ135" s="336"/>
      <c r="VQR135" s="336"/>
      <c r="VQS135" s="336"/>
      <c r="VQT135" s="336"/>
      <c r="VQU135" s="171"/>
      <c r="VQV135" s="336"/>
      <c r="VQW135" s="336"/>
      <c r="VQX135" s="336"/>
      <c r="VQY135" s="336"/>
      <c r="VQZ135" s="336"/>
      <c r="VRA135" s="336"/>
      <c r="VRB135" s="336"/>
      <c r="VRC135" s="336"/>
      <c r="VRD135" s="336"/>
      <c r="VRE135" s="336"/>
      <c r="VRF135" s="171"/>
      <c r="VRG135" s="336"/>
      <c r="VRH135" s="336"/>
      <c r="VRI135" s="336"/>
      <c r="VRJ135" s="336"/>
      <c r="VRK135" s="336"/>
      <c r="VRL135" s="336"/>
      <c r="VRM135" s="336"/>
      <c r="VRN135" s="336"/>
      <c r="VRO135" s="336"/>
      <c r="VRP135" s="336"/>
      <c r="VRQ135" s="171"/>
      <c r="VRR135" s="336"/>
      <c r="VRS135" s="336"/>
      <c r="VRT135" s="336"/>
      <c r="VRU135" s="336"/>
      <c r="VRV135" s="336"/>
      <c r="VRW135" s="336"/>
      <c r="VRX135" s="336"/>
      <c r="VRY135" s="336"/>
      <c r="VRZ135" s="336"/>
      <c r="VSA135" s="336"/>
      <c r="VSB135" s="171"/>
      <c r="VSC135" s="336"/>
      <c r="VSD135" s="336"/>
      <c r="VSE135" s="336"/>
      <c r="VSF135" s="336"/>
      <c r="VSG135" s="336"/>
      <c r="VSH135" s="336"/>
      <c r="VSI135" s="336"/>
      <c r="VSJ135" s="336"/>
      <c r="VSK135" s="336"/>
      <c r="VSL135" s="336"/>
      <c r="VSM135" s="171"/>
      <c r="VSN135" s="336"/>
      <c r="VSO135" s="336"/>
      <c r="VSP135" s="336"/>
      <c r="VSQ135" s="336"/>
      <c r="VSR135" s="336"/>
      <c r="VSS135" s="336"/>
      <c r="VST135" s="336"/>
      <c r="VSU135" s="336"/>
      <c r="VSV135" s="336"/>
      <c r="VSW135" s="336"/>
      <c r="VSX135" s="171"/>
      <c r="VSY135" s="336"/>
      <c r="VSZ135" s="336"/>
      <c r="VTA135" s="336"/>
      <c r="VTB135" s="336"/>
      <c r="VTC135" s="336"/>
      <c r="VTD135" s="336"/>
      <c r="VTE135" s="336"/>
      <c r="VTF135" s="336"/>
      <c r="VTG135" s="336"/>
      <c r="VTH135" s="336"/>
      <c r="VTI135" s="171"/>
      <c r="VTJ135" s="336"/>
      <c r="VTK135" s="336"/>
      <c r="VTL135" s="336"/>
      <c r="VTM135" s="336"/>
      <c r="VTN135" s="336"/>
      <c r="VTO135" s="336"/>
      <c r="VTP135" s="336"/>
      <c r="VTQ135" s="336"/>
      <c r="VTR135" s="336"/>
      <c r="VTS135" s="336"/>
      <c r="VTT135" s="171"/>
      <c r="VTU135" s="336"/>
      <c r="VTV135" s="336"/>
      <c r="VTW135" s="336"/>
      <c r="VTX135" s="336"/>
      <c r="VTY135" s="336"/>
      <c r="VTZ135" s="336"/>
      <c r="VUA135" s="336"/>
      <c r="VUB135" s="336"/>
      <c r="VUC135" s="336"/>
      <c r="VUD135" s="336"/>
      <c r="VUE135" s="171"/>
      <c r="VUF135" s="336"/>
      <c r="VUG135" s="336"/>
      <c r="VUH135" s="336"/>
      <c r="VUI135" s="336"/>
      <c r="VUJ135" s="336"/>
      <c r="VUK135" s="336"/>
      <c r="VUL135" s="336"/>
      <c r="VUM135" s="336"/>
      <c r="VUN135" s="336"/>
      <c r="VUO135" s="336"/>
      <c r="VUP135" s="171"/>
      <c r="VUQ135" s="336"/>
      <c r="VUR135" s="336"/>
      <c r="VUS135" s="336"/>
      <c r="VUT135" s="336"/>
      <c r="VUU135" s="336"/>
      <c r="VUV135" s="336"/>
      <c r="VUW135" s="336"/>
      <c r="VUX135" s="336"/>
      <c r="VUY135" s="336"/>
      <c r="VUZ135" s="336"/>
      <c r="VVA135" s="171"/>
      <c r="VVB135" s="336"/>
      <c r="VVC135" s="336"/>
      <c r="VVD135" s="336"/>
      <c r="VVE135" s="336"/>
      <c r="VVF135" s="336"/>
      <c r="VVG135" s="336"/>
      <c r="VVH135" s="336"/>
      <c r="VVI135" s="336"/>
      <c r="VVJ135" s="336"/>
      <c r="VVK135" s="336"/>
      <c r="VVL135" s="171"/>
      <c r="VVM135" s="336"/>
      <c r="VVN135" s="336"/>
      <c r="VVO135" s="336"/>
      <c r="VVP135" s="336"/>
      <c r="VVQ135" s="336"/>
      <c r="VVR135" s="336"/>
      <c r="VVS135" s="336"/>
      <c r="VVT135" s="336"/>
      <c r="VVU135" s="336"/>
      <c r="VVV135" s="336"/>
      <c r="VVW135" s="171"/>
      <c r="VVX135" s="336"/>
      <c r="VVY135" s="336"/>
      <c r="VVZ135" s="336"/>
      <c r="VWA135" s="336"/>
      <c r="VWB135" s="336"/>
      <c r="VWC135" s="336"/>
      <c r="VWD135" s="336"/>
      <c r="VWE135" s="336"/>
      <c r="VWF135" s="336"/>
      <c r="VWG135" s="336"/>
      <c r="VWH135" s="171"/>
      <c r="VWI135" s="336"/>
      <c r="VWJ135" s="336"/>
      <c r="VWK135" s="336"/>
      <c r="VWL135" s="336"/>
      <c r="VWM135" s="336"/>
      <c r="VWN135" s="336"/>
      <c r="VWO135" s="336"/>
      <c r="VWP135" s="336"/>
      <c r="VWQ135" s="336"/>
      <c r="VWR135" s="336"/>
      <c r="VWS135" s="171"/>
      <c r="VWT135" s="336"/>
      <c r="VWU135" s="336"/>
      <c r="VWV135" s="336"/>
      <c r="VWW135" s="336"/>
      <c r="VWX135" s="336"/>
      <c r="VWY135" s="336"/>
      <c r="VWZ135" s="336"/>
      <c r="VXA135" s="336"/>
      <c r="VXB135" s="336"/>
      <c r="VXC135" s="336"/>
      <c r="VXD135" s="171"/>
      <c r="VXE135" s="336"/>
      <c r="VXF135" s="336"/>
      <c r="VXG135" s="336"/>
      <c r="VXH135" s="336"/>
      <c r="VXI135" s="336"/>
      <c r="VXJ135" s="336"/>
      <c r="VXK135" s="336"/>
      <c r="VXL135" s="336"/>
      <c r="VXM135" s="336"/>
      <c r="VXN135" s="336"/>
      <c r="VXO135" s="171"/>
      <c r="VXP135" s="336"/>
      <c r="VXQ135" s="336"/>
      <c r="VXR135" s="336"/>
      <c r="VXS135" s="336"/>
      <c r="VXT135" s="336"/>
      <c r="VXU135" s="336"/>
      <c r="VXV135" s="336"/>
      <c r="VXW135" s="336"/>
      <c r="VXX135" s="336"/>
      <c r="VXY135" s="336"/>
      <c r="VXZ135" s="171"/>
      <c r="VYA135" s="336"/>
      <c r="VYB135" s="336"/>
      <c r="VYC135" s="336"/>
      <c r="VYD135" s="336"/>
      <c r="VYE135" s="336"/>
      <c r="VYF135" s="336"/>
      <c r="VYG135" s="336"/>
      <c r="VYH135" s="336"/>
      <c r="VYI135" s="336"/>
      <c r="VYJ135" s="336"/>
      <c r="VYK135" s="171"/>
      <c r="VYL135" s="336"/>
      <c r="VYM135" s="336"/>
      <c r="VYN135" s="336"/>
      <c r="VYO135" s="336"/>
      <c r="VYP135" s="336"/>
      <c r="VYQ135" s="336"/>
      <c r="VYR135" s="336"/>
      <c r="VYS135" s="336"/>
      <c r="VYT135" s="336"/>
      <c r="VYU135" s="336"/>
      <c r="VYV135" s="171"/>
      <c r="VYW135" s="336"/>
      <c r="VYX135" s="336"/>
      <c r="VYY135" s="336"/>
      <c r="VYZ135" s="336"/>
      <c r="VZA135" s="336"/>
      <c r="VZB135" s="336"/>
      <c r="VZC135" s="336"/>
      <c r="VZD135" s="336"/>
      <c r="VZE135" s="336"/>
      <c r="VZF135" s="336"/>
      <c r="VZG135" s="171"/>
      <c r="VZH135" s="336"/>
      <c r="VZI135" s="336"/>
      <c r="VZJ135" s="336"/>
      <c r="VZK135" s="336"/>
      <c r="VZL135" s="336"/>
      <c r="VZM135" s="336"/>
      <c r="VZN135" s="336"/>
      <c r="VZO135" s="336"/>
      <c r="VZP135" s="336"/>
      <c r="VZQ135" s="336"/>
      <c r="VZR135" s="171"/>
      <c r="VZS135" s="336"/>
      <c r="VZT135" s="336"/>
      <c r="VZU135" s="336"/>
      <c r="VZV135" s="336"/>
      <c r="VZW135" s="336"/>
      <c r="VZX135" s="336"/>
      <c r="VZY135" s="336"/>
      <c r="VZZ135" s="336"/>
      <c r="WAA135" s="336"/>
      <c r="WAB135" s="336"/>
      <c r="WAC135" s="171"/>
      <c r="WAD135" s="336"/>
      <c r="WAE135" s="336"/>
      <c r="WAF135" s="336"/>
      <c r="WAG135" s="336"/>
      <c r="WAH135" s="336"/>
      <c r="WAI135" s="336"/>
      <c r="WAJ135" s="336"/>
      <c r="WAK135" s="336"/>
      <c r="WAL135" s="336"/>
      <c r="WAM135" s="336"/>
      <c r="WAN135" s="171"/>
      <c r="WAO135" s="336"/>
      <c r="WAP135" s="336"/>
      <c r="WAQ135" s="336"/>
      <c r="WAR135" s="336"/>
      <c r="WAS135" s="336"/>
      <c r="WAT135" s="336"/>
      <c r="WAU135" s="336"/>
      <c r="WAV135" s="336"/>
      <c r="WAW135" s="336"/>
      <c r="WAX135" s="336"/>
      <c r="WAY135" s="171"/>
      <c r="WAZ135" s="336"/>
      <c r="WBA135" s="336"/>
      <c r="WBB135" s="336"/>
      <c r="WBC135" s="336"/>
      <c r="WBD135" s="336"/>
      <c r="WBE135" s="336"/>
      <c r="WBF135" s="336"/>
      <c r="WBG135" s="336"/>
      <c r="WBH135" s="336"/>
      <c r="WBI135" s="336"/>
      <c r="WBJ135" s="171"/>
      <c r="WBK135" s="336"/>
      <c r="WBL135" s="336"/>
      <c r="WBM135" s="336"/>
      <c r="WBN135" s="336"/>
      <c r="WBO135" s="336"/>
      <c r="WBP135" s="336"/>
      <c r="WBQ135" s="336"/>
      <c r="WBR135" s="336"/>
      <c r="WBS135" s="336"/>
      <c r="WBT135" s="336"/>
      <c r="WBU135" s="171"/>
      <c r="WBV135" s="336"/>
      <c r="WBW135" s="336"/>
      <c r="WBX135" s="336"/>
      <c r="WBY135" s="336"/>
      <c r="WBZ135" s="336"/>
      <c r="WCA135" s="336"/>
      <c r="WCB135" s="336"/>
      <c r="WCC135" s="336"/>
      <c r="WCD135" s="336"/>
      <c r="WCE135" s="336"/>
      <c r="WCF135" s="171"/>
      <c r="WCG135" s="336"/>
      <c r="WCH135" s="336"/>
      <c r="WCI135" s="336"/>
      <c r="WCJ135" s="336"/>
      <c r="WCK135" s="336"/>
      <c r="WCL135" s="336"/>
      <c r="WCM135" s="336"/>
      <c r="WCN135" s="336"/>
      <c r="WCO135" s="336"/>
      <c r="WCP135" s="336"/>
      <c r="WCQ135" s="171"/>
      <c r="WCR135" s="336"/>
      <c r="WCS135" s="336"/>
      <c r="WCT135" s="336"/>
      <c r="WCU135" s="336"/>
      <c r="WCV135" s="336"/>
      <c r="WCW135" s="336"/>
      <c r="WCX135" s="336"/>
      <c r="WCY135" s="336"/>
      <c r="WCZ135" s="336"/>
      <c r="WDA135" s="336"/>
      <c r="WDB135" s="171"/>
      <c r="WDC135" s="336"/>
      <c r="WDD135" s="336"/>
      <c r="WDE135" s="336"/>
      <c r="WDF135" s="336"/>
      <c r="WDG135" s="336"/>
      <c r="WDH135" s="336"/>
      <c r="WDI135" s="336"/>
      <c r="WDJ135" s="336"/>
      <c r="WDK135" s="336"/>
      <c r="WDL135" s="336"/>
      <c r="WDM135" s="171"/>
      <c r="WDN135" s="336"/>
      <c r="WDO135" s="336"/>
      <c r="WDP135" s="336"/>
      <c r="WDQ135" s="336"/>
      <c r="WDR135" s="336"/>
      <c r="WDS135" s="336"/>
      <c r="WDT135" s="336"/>
      <c r="WDU135" s="336"/>
      <c r="WDV135" s="336"/>
      <c r="WDW135" s="336"/>
      <c r="WDX135" s="171"/>
      <c r="WDY135" s="336"/>
      <c r="WDZ135" s="336"/>
      <c r="WEA135" s="336"/>
      <c r="WEB135" s="336"/>
      <c r="WEC135" s="336"/>
      <c r="WED135" s="336"/>
      <c r="WEE135" s="336"/>
      <c r="WEF135" s="336"/>
      <c r="WEG135" s="336"/>
      <c r="WEH135" s="336"/>
      <c r="WEI135" s="171"/>
      <c r="WEJ135" s="336"/>
      <c r="WEK135" s="336"/>
      <c r="WEL135" s="336"/>
      <c r="WEM135" s="336"/>
      <c r="WEN135" s="336"/>
      <c r="WEO135" s="336"/>
      <c r="WEP135" s="336"/>
      <c r="WEQ135" s="336"/>
      <c r="WER135" s="336"/>
      <c r="WES135" s="336"/>
      <c r="WET135" s="171"/>
      <c r="WEU135" s="336"/>
      <c r="WEV135" s="336"/>
      <c r="WEW135" s="336"/>
      <c r="WEX135" s="336"/>
      <c r="WEY135" s="336"/>
      <c r="WEZ135" s="336"/>
      <c r="WFA135" s="336"/>
      <c r="WFB135" s="336"/>
      <c r="WFC135" s="336"/>
      <c r="WFD135" s="336"/>
      <c r="WFE135" s="171"/>
      <c r="WFF135" s="336"/>
      <c r="WFG135" s="336"/>
      <c r="WFH135" s="336"/>
      <c r="WFI135" s="336"/>
      <c r="WFJ135" s="336"/>
      <c r="WFK135" s="336"/>
      <c r="WFL135" s="336"/>
      <c r="WFM135" s="336"/>
      <c r="WFN135" s="336"/>
      <c r="WFO135" s="336"/>
      <c r="WFP135" s="171"/>
      <c r="WFQ135" s="336"/>
      <c r="WFR135" s="336"/>
      <c r="WFS135" s="336"/>
      <c r="WFT135" s="336"/>
      <c r="WFU135" s="336"/>
      <c r="WFV135" s="336"/>
      <c r="WFW135" s="336"/>
      <c r="WFX135" s="336"/>
      <c r="WFY135" s="336"/>
      <c r="WFZ135" s="336"/>
      <c r="WGA135" s="171"/>
      <c r="WGB135" s="336"/>
      <c r="WGC135" s="336"/>
      <c r="WGD135" s="336"/>
      <c r="WGE135" s="336"/>
      <c r="WGF135" s="336"/>
      <c r="WGG135" s="336"/>
      <c r="WGH135" s="336"/>
      <c r="WGI135" s="336"/>
      <c r="WGJ135" s="336"/>
      <c r="WGK135" s="336"/>
      <c r="WGL135" s="171"/>
      <c r="WGM135" s="336"/>
      <c r="WGN135" s="336"/>
      <c r="WGO135" s="336"/>
      <c r="WGP135" s="336"/>
      <c r="WGQ135" s="336"/>
      <c r="WGR135" s="336"/>
      <c r="WGS135" s="336"/>
      <c r="WGT135" s="336"/>
      <c r="WGU135" s="336"/>
      <c r="WGV135" s="336"/>
      <c r="WGW135" s="171"/>
      <c r="WGX135" s="336"/>
      <c r="WGY135" s="336"/>
      <c r="WGZ135" s="336"/>
      <c r="WHA135" s="336"/>
      <c r="WHB135" s="336"/>
      <c r="WHC135" s="336"/>
      <c r="WHD135" s="336"/>
      <c r="WHE135" s="336"/>
      <c r="WHF135" s="336"/>
      <c r="WHG135" s="336"/>
      <c r="WHH135" s="171"/>
      <c r="WHI135" s="336"/>
      <c r="WHJ135" s="336"/>
      <c r="WHK135" s="336"/>
      <c r="WHL135" s="336"/>
      <c r="WHM135" s="336"/>
      <c r="WHN135" s="336"/>
      <c r="WHO135" s="336"/>
      <c r="WHP135" s="336"/>
      <c r="WHQ135" s="336"/>
      <c r="WHR135" s="336"/>
      <c r="WHS135" s="171"/>
      <c r="WHT135" s="336"/>
      <c r="WHU135" s="336"/>
      <c r="WHV135" s="336"/>
      <c r="WHW135" s="336"/>
      <c r="WHX135" s="336"/>
      <c r="WHY135" s="336"/>
      <c r="WHZ135" s="336"/>
      <c r="WIA135" s="336"/>
      <c r="WIB135" s="336"/>
      <c r="WIC135" s="336"/>
      <c r="WID135" s="171"/>
      <c r="WIE135" s="336"/>
      <c r="WIF135" s="336"/>
      <c r="WIG135" s="336"/>
      <c r="WIH135" s="336"/>
      <c r="WII135" s="336"/>
      <c r="WIJ135" s="336"/>
      <c r="WIK135" s="336"/>
      <c r="WIL135" s="336"/>
      <c r="WIM135" s="336"/>
      <c r="WIN135" s="336"/>
      <c r="WIO135" s="171"/>
      <c r="WIP135" s="336"/>
      <c r="WIQ135" s="336"/>
      <c r="WIR135" s="336"/>
      <c r="WIS135" s="336"/>
      <c r="WIT135" s="336"/>
      <c r="WIU135" s="336"/>
      <c r="WIV135" s="336"/>
      <c r="WIW135" s="336"/>
      <c r="WIX135" s="336"/>
      <c r="WIY135" s="336"/>
      <c r="WIZ135" s="171"/>
      <c r="WJA135" s="336"/>
      <c r="WJB135" s="336"/>
      <c r="WJC135" s="336"/>
      <c r="WJD135" s="336"/>
      <c r="WJE135" s="336"/>
      <c r="WJF135" s="336"/>
      <c r="WJG135" s="336"/>
      <c r="WJH135" s="336"/>
      <c r="WJI135" s="336"/>
      <c r="WJJ135" s="336"/>
      <c r="WJK135" s="171"/>
      <c r="WJL135" s="336"/>
      <c r="WJM135" s="336"/>
      <c r="WJN135" s="336"/>
      <c r="WJO135" s="336"/>
      <c r="WJP135" s="336"/>
      <c r="WJQ135" s="336"/>
      <c r="WJR135" s="336"/>
      <c r="WJS135" s="336"/>
      <c r="WJT135" s="336"/>
      <c r="WJU135" s="336"/>
      <c r="WJV135" s="171"/>
      <c r="WJW135" s="336"/>
      <c r="WJX135" s="336"/>
      <c r="WJY135" s="336"/>
      <c r="WJZ135" s="336"/>
      <c r="WKA135" s="336"/>
      <c r="WKB135" s="336"/>
      <c r="WKC135" s="336"/>
      <c r="WKD135" s="336"/>
      <c r="WKE135" s="336"/>
      <c r="WKF135" s="336"/>
      <c r="WKG135" s="171"/>
      <c r="WKH135" s="336"/>
      <c r="WKI135" s="336"/>
      <c r="WKJ135" s="336"/>
      <c r="WKK135" s="336"/>
      <c r="WKL135" s="336"/>
      <c r="WKM135" s="336"/>
      <c r="WKN135" s="336"/>
      <c r="WKO135" s="336"/>
      <c r="WKP135" s="336"/>
      <c r="WKQ135" s="336"/>
      <c r="WKR135" s="171"/>
      <c r="WKS135" s="336"/>
      <c r="WKT135" s="336"/>
      <c r="WKU135" s="336"/>
      <c r="WKV135" s="336"/>
      <c r="WKW135" s="336"/>
      <c r="WKX135" s="336"/>
      <c r="WKY135" s="336"/>
      <c r="WKZ135" s="336"/>
      <c r="WLA135" s="336"/>
      <c r="WLB135" s="336"/>
      <c r="WLC135" s="171"/>
      <c r="WLD135" s="336"/>
      <c r="WLE135" s="336"/>
      <c r="WLF135" s="336"/>
      <c r="WLG135" s="336"/>
      <c r="WLH135" s="336"/>
      <c r="WLI135" s="336"/>
      <c r="WLJ135" s="336"/>
      <c r="WLK135" s="336"/>
      <c r="WLL135" s="336"/>
      <c r="WLM135" s="336"/>
      <c r="WLN135" s="171"/>
      <c r="WLO135" s="336"/>
      <c r="WLP135" s="336"/>
      <c r="WLQ135" s="336"/>
      <c r="WLR135" s="336"/>
      <c r="WLS135" s="336"/>
      <c r="WLT135" s="336"/>
      <c r="WLU135" s="336"/>
      <c r="WLV135" s="336"/>
      <c r="WLW135" s="336"/>
      <c r="WLX135" s="336"/>
      <c r="WLY135" s="171"/>
      <c r="WLZ135" s="336"/>
      <c r="WMA135" s="336"/>
      <c r="WMB135" s="336"/>
      <c r="WMC135" s="336"/>
      <c r="WMD135" s="336"/>
      <c r="WME135" s="336"/>
      <c r="WMF135" s="336"/>
      <c r="WMG135" s="336"/>
      <c r="WMH135" s="336"/>
      <c r="WMI135" s="336"/>
      <c r="WMJ135" s="171"/>
      <c r="WMK135" s="336"/>
      <c r="WML135" s="336"/>
      <c r="WMM135" s="336"/>
      <c r="WMN135" s="336"/>
      <c r="WMO135" s="336"/>
      <c r="WMP135" s="336"/>
      <c r="WMQ135" s="336"/>
      <c r="WMR135" s="336"/>
      <c r="WMS135" s="336"/>
      <c r="WMT135" s="336"/>
      <c r="WMU135" s="171"/>
      <c r="WMV135" s="336"/>
      <c r="WMW135" s="336"/>
      <c r="WMX135" s="336"/>
      <c r="WMY135" s="336"/>
      <c r="WMZ135" s="336"/>
      <c r="WNA135" s="336"/>
      <c r="WNB135" s="336"/>
      <c r="WNC135" s="336"/>
      <c r="WND135" s="336"/>
      <c r="WNE135" s="336"/>
      <c r="WNF135" s="171"/>
      <c r="WNG135" s="336"/>
      <c r="WNH135" s="336"/>
      <c r="WNI135" s="336"/>
      <c r="WNJ135" s="336"/>
      <c r="WNK135" s="336"/>
      <c r="WNL135" s="336"/>
      <c r="WNM135" s="336"/>
      <c r="WNN135" s="336"/>
      <c r="WNO135" s="336"/>
      <c r="WNP135" s="336"/>
      <c r="WNQ135" s="171"/>
      <c r="WNR135" s="336"/>
      <c r="WNS135" s="336"/>
      <c r="WNT135" s="336"/>
      <c r="WNU135" s="336"/>
      <c r="WNV135" s="336"/>
      <c r="WNW135" s="336"/>
      <c r="WNX135" s="336"/>
      <c r="WNY135" s="336"/>
      <c r="WNZ135" s="336"/>
      <c r="WOA135" s="336"/>
      <c r="WOB135" s="171"/>
      <c r="WOC135" s="336"/>
      <c r="WOD135" s="336"/>
      <c r="WOE135" s="336"/>
      <c r="WOF135" s="336"/>
      <c r="WOG135" s="336"/>
      <c r="WOH135" s="336"/>
      <c r="WOI135" s="336"/>
      <c r="WOJ135" s="336"/>
      <c r="WOK135" s="336"/>
      <c r="WOL135" s="336"/>
      <c r="WOM135" s="171"/>
      <c r="WON135" s="336"/>
      <c r="WOO135" s="336"/>
      <c r="WOP135" s="336"/>
      <c r="WOQ135" s="336"/>
      <c r="WOR135" s="336"/>
      <c r="WOS135" s="336"/>
      <c r="WOT135" s="336"/>
      <c r="WOU135" s="336"/>
      <c r="WOV135" s="336"/>
      <c r="WOW135" s="336"/>
      <c r="WOX135" s="171"/>
      <c r="WOY135" s="336"/>
      <c r="WOZ135" s="336"/>
      <c r="WPA135" s="336"/>
      <c r="WPB135" s="336"/>
      <c r="WPC135" s="336"/>
      <c r="WPD135" s="336"/>
      <c r="WPE135" s="336"/>
      <c r="WPF135" s="336"/>
      <c r="WPG135" s="336"/>
      <c r="WPH135" s="336"/>
      <c r="WPI135" s="171"/>
      <c r="WPJ135" s="336"/>
      <c r="WPK135" s="336"/>
      <c r="WPL135" s="336"/>
      <c r="WPM135" s="336"/>
      <c r="WPN135" s="336"/>
      <c r="WPO135" s="336"/>
      <c r="WPP135" s="336"/>
      <c r="WPQ135" s="336"/>
      <c r="WPR135" s="336"/>
      <c r="WPS135" s="336"/>
      <c r="WPT135" s="171"/>
      <c r="WPU135" s="336"/>
      <c r="WPV135" s="336"/>
      <c r="WPW135" s="336"/>
      <c r="WPX135" s="336"/>
      <c r="WPY135" s="336"/>
      <c r="WPZ135" s="336"/>
      <c r="WQA135" s="336"/>
      <c r="WQB135" s="336"/>
      <c r="WQC135" s="336"/>
      <c r="WQD135" s="336"/>
      <c r="WQE135" s="171"/>
      <c r="WQF135" s="336"/>
      <c r="WQG135" s="336"/>
      <c r="WQH135" s="336"/>
      <c r="WQI135" s="336"/>
      <c r="WQJ135" s="336"/>
      <c r="WQK135" s="336"/>
      <c r="WQL135" s="336"/>
      <c r="WQM135" s="336"/>
      <c r="WQN135" s="336"/>
      <c r="WQO135" s="336"/>
      <c r="WQP135" s="171"/>
      <c r="WQQ135" s="336"/>
      <c r="WQR135" s="336"/>
      <c r="WQS135" s="336"/>
      <c r="WQT135" s="336"/>
      <c r="WQU135" s="336"/>
      <c r="WQV135" s="336"/>
      <c r="WQW135" s="336"/>
      <c r="WQX135" s="336"/>
      <c r="WQY135" s="336"/>
      <c r="WQZ135" s="336"/>
      <c r="WRA135" s="171"/>
      <c r="WRB135" s="336"/>
      <c r="WRC135" s="336"/>
      <c r="WRD135" s="336"/>
      <c r="WRE135" s="336"/>
      <c r="WRF135" s="336"/>
      <c r="WRG135" s="336"/>
      <c r="WRH135" s="336"/>
      <c r="WRI135" s="336"/>
      <c r="WRJ135" s="336"/>
      <c r="WRK135" s="336"/>
      <c r="WRL135" s="171"/>
      <c r="WRM135" s="336"/>
      <c r="WRN135" s="336"/>
      <c r="WRO135" s="336"/>
      <c r="WRP135" s="336"/>
      <c r="WRQ135" s="336"/>
      <c r="WRR135" s="336"/>
      <c r="WRS135" s="336"/>
      <c r="WRT135" s="336"/>
      <c r="WRU135" s="336"/>
      <c r="WRV135" s="336"/>
      <c r="WRW135" s="171"/>
      <c r="WRX135" s="336"/>
      <c r="WRY135" s="336"/>
      <c r="WRZ135" s="336"/>
      <c r="WSA135" s="336"/>
      <c r="WSB135" s="336"/>
      <c r="WSC135" s="336"/>
      <c r="WSD135" s="336"/>
      <c r="WSE135" s="336"/>
      <c r="WSF135" s="336"/>
      <c r="WSG135" s="336"/>
      <c r="WSH135" s="171"/>
      <c r="WSI135" s="336"/>
      <c r="WSJ135" s="336"/>
      <c r="WSK135" s="336"/>
      <c r="WSL135" s="336"/>
      <c r="WSM135" s="336"/>
      <c r="WSN135" s="336"/>
      <c r="WSO135" s="336"/>
      <c r="WSP135" s="336"/>
      <c r="WSQ135" s="336"/>
      <c r="WSR135" s="336"/>
      <c r="WSS135" s="171"/>
      <c r="WST135" s="336"/>
      <c r="WSU135" s="336"/>
      <c r="WSV135" s="336"/>
      <c r="WSW135" s="336"/>
      <c r="WSX135" s="336"/>
      <c r="WSY135" s="336"/>
      <c r="WSZ135" s="336"/>
      <c r="WTA135" s="336"/>
      <c r="WTB135" s="336"/>
      <c r="WTC135" s="336"/>
      <c r="WTD135" s="171"/>
      <c r="WTE135" s="336"/>
      <c r="WTF135" s="336"/>
      <c r="WTG135" s="336"/>
      <c r="WTH135" s="336"/>
      <c r="WTI135" s="336"/>
      <c r="WTJ135" s="336"/>
      <c r="WTK135" s="336"/>
      <c r="WTL135" s="336"/>
      <c r="WTM135" s="336"/>
      <c r="WTN135" s="336"/>
      <c r="WTO135" s="171"/>
      <c r="WTP135" s="336"/>
      <c r="WTQ135" s="336"/>
      <c r="WTR135" s="336"/>
      <c r="WTS135" s="336"/>
      <c r="WTT135" s="336"/>
      <c r="WTU135" s="336"/>
      <c r="WTV135" s="336"/>
      <c r="WTW135" s="336"/>
      <c r="WTX135" s="336"/>
      <c r="WTY135" s="336"/>
      <c r="WTZ135" s="171"/>
      <c r="WUA135" s="336"/>
      <c r="WUB135" s="336"/>
      <c r="WUC135" s="336"/>
      <c r="WUD135" s="336"/>
      <c r="WUE135" s="336"/>
      <c r="WUF135" s="336"/>
      <c r="WUG135" s="336"/>
      <c r="WUH135" s="336"/>
      <c r="WUI135" s="336"/>
      <c r="WUJ135" s="336"/>
      <c r="WUK135" s="171"/>
      <c r="WUL135" s="336"/>
      <c r="WUM135" s="336"/>
      <c r="WUN135" s="336"/>
      <c r="WUO135" s="336"/>
      <c r="WUP135" s="336"/>
      <c r="WUQ135" s="336"/>
      <c r="WUR135" s="336"/>
      <c r="WUS135" s="336"/>
      <c r="WUT135" s="336"/>
      <c r="WUU135" s="336"/>
      <c r="WUV135" s="171"/>
      <c r="WUW135" s="336"/>
      <c r="WUX135" s="336"/>
      <c r="WUY135" s="336"/>
      <c r="WUZ135" s="336"/>
      <c r="WVA135" s="336"/>
      <c r="WVB135" s="336"/>
      <c r="WVC135" s="336"/>
      <c r="WVD135" s="336"/>
      <c r="WVE135" s="336"/>
      <c r="WVF135" s="336"/>
      <c r="WVG135" s="171"/>
      <c r="WVH135" s="336"/>
      <c r="WVI135" s="336"/>
      <c r="WVJ135" s="336"/>
      <c r="WVK135" s="336"/>
      <c r="WVL135" s="336"/>
      <c r="WVM135" s="336"/>
      <c r="WVN135" s="336"/>
      <c r="WVO135" s="336"/>
      <c r="WVP135" s="336"/>
      <c r="WVQ135" s="336"/>
      <c r="WVR135" s="171"/>
      <c r="WVS135" s="336"/>
      <c r="WVT135" s="336"/>
      <c r="WVU135" s="336"/>
      <c r="WVV135" s="336"/>
      <c r="WVW135" s="336"/>
      <c r="WVX135" s="336"/>
      <c r="WVY135" s="336"/>
      <c r="WVZ135" s="336"/>
      <c r="WWA135" s="336"/>
      <c r="WWB135" s="336"/>
      <c r="WWC135" s="171"/>
      <c r="WWD135" s="336"/>
      <c r="WWE135" s="336"/>
      <c r="WWF135" s="336"/>
      <c r="WWG135" s="336"/>
      <c r="WWH135" s="336"/>
      <c r="WWI135" s="336"/>
      <c r="WWJ135" s="336"/>
      <c r="WWK135" s="336"/>
      <c r="WWL135" s="336"/>
      <c r="WWM135" s="336"/>
      <c r="WWN135" s="171"/>
      <c r="WWO135" s="336"/>
      <c r="WWP135" s="336"/>
      <c r="WWQ135" s="336"/>
      <c r="WWR135" s="336"/>
      <c r="WWS135" s="336"/>
      <c r="WWT135" s="336"/>
      <c r="WWU135" s="336"/>
      <c r="WWV135" s="336"/>
      <c r="WWW135" s="336"/>
      <c r="WWX135" s="336"/>
      <c r="WWY135" s="171"/>
      <c r="WWZ135" s="336"/>
      <c r="WXA135" s="336"/>
      <c r="WXB135" s="336"/>
      <c r="WXC135" s="336"/>
      <c r="WXD135" s="336"/>
      <c r="WXE135" s="336"/>
      <c r="WXF135" s="336"/>
      <c r="WXG135" s="336"/>
      <c r="WXH135" s="336"/>
      <c r="WXI135" s="336"/>
      <c r="WXJ135" s="171"/>
      <c r="WXK135" s="336"/>
      <c r="WXL135" s="336"/>
      <c r="WXM135" s="336"/>
      <c r="WXN135" s="336"/>
      <c r="WXO135" s="336"/>
      <c r="WXP135" s="336"/>
      <c r="WXQ135" s="336"/>
      <c r="WXR135" s="336"/>
      <c r="WXS135" s="336"/>
      <c r="WXT135" s="336"/>
      <c r="WXU135" s="171"/>
      <c r="WXV135" s="336"/>
      <c r="WXW135" s="336"/>
      <c r="WXX135" s="336"/>
      <c r="WXY135" s="336"/>
      <c r="WXZ135" s="336"/>
      <c r="WYA135" s="336"/>
      <c r="WYB135" s="336"/>
      <c r="WYC135" s="336"/>
      <c r="WYD135" s="336"/>
      <c r="WYE135" s="336"/>
      <c r="WYF135" s="171"/>
      <c r="WYG135" s="336"/>
      <c r="WYH135" s="336"/>
      <c r="WYI135" s="336"/>
      <c r="WYJ135" s="336"/>
      <c r="WYK135" s="336"/>
      <c r="WYL135" s="336"/>
      <c r="WYM135" s="336"/>
      <c r="WYN135" s="336"/>
      <c r="WYO135" s="336"/>
      <c r="WYP135" s="336"/>
      <c r="WYQ135" s="171"/>
      <c r="WYR135" s="336"/>
      <c r="WYS135" s="336"/>
      <c r="WYT135" s="336"/>
      <c r="WYU135" s="336"/>
      <c r="WYV135" s="336"/>
      <c r="WYW135" s="336"/>
      <c r="WYX135" s="336"/>
      <c r="WYY135" s="336"/>
      <c r="WYZ135" s="336"/>
      <c r="WZA135" s="336"/>
      <c r="WZB135" s="171"/>
      <c r="WZC135" s="336"/>
      <c r="WZD135" s="336"/>
      <c r="WZE135" s="336"/>
      <c r="WZF135" s="336"/>
      <c r="WZG135" s="336"/>
      <c r="WZH135" s="336"/>
      <c r="WZI135" s="336"/>
      <c r="WZJ135" s="336"/>
      <c r="WZK135" s="336"/>
      <c r="WZL135" s="336"/>
      <c r="WZM135" s="171"/>
      <c r="WZN135" s="336"/>
      <c r="WZO135" s="336"/>
      <c r="WZP135" s="336"/>
      <c r="WZQ135" s="336"/>
      <c r="WZR135" s="336"/>
      <c r="WZS135" s="336"/>
      <c r="WZT135" s="336"/>
      <c r="WZU135" s="336"/>
      <c r="WZV135" s="336"/>
      <c r="WZW135" s="336"/>
      <c r="WZX135" s="171"/>
      <c r="WZY135" s="336"/>
      <c r="WZZ135" s="336"/>
      <c r="XAA135" s="336"/>
      <c r="XAB135" s="336"/>
      <c r="XAC135" s="336"/>
      <c r="XAD135" s="336"/>
      <c r="XAE135" s="336"/>
      <c r="XAF135" s="336"/>
      <c r="XAG135" s="336"/>
      <c r="XAH135" s="336"/>
      <c r="XAI135" s="171"/>
      <c r="XAJ135" s="336"/>
      <c r="XAK135" s="336"/>
      <c r="XAL135" s="336"/>
      <c r="XAM135" s="336"/>
      <c r="XAN135" s="336"/>
      <c r="XAO135" s="336"/>
      <c r="XAP135" s="336"/>
      <c r="XAQ135" s="336"/>
      <c r="XAR135" s="336"/>
      <c r="XAS135" s="336"/>
      <c r="XAT135" s="171"/>
      <c r="XAU135" s="336"/>
      <c r="XAV135" s="336"/>
      <c r="XAW135" s="336"/>
      <c r="XAX135" s="336"/>
      <c r="XAY135" s="336"/>
      <c r="XAZ135" s="336"/>
      <c r="XBA135" s="336"/>
      <c r="XBB135" s="336"/>
      <c r="XBC135" s="336"/>
      <c r="XBD135" s="336"/>
      <c r="XBE135" s="171"/>
      <c r="XBF135" s="336"/>
      <c r="XBG135" s="336"/>
      <c r="XBH135" s="336"/>
      <c r="XBI135" s="336"/>
      <c r="XBJ135" s="336"/>
      <c r="XBK135" s="336"/>
      <c r="XBL135" s="336"/>
      <c r="XBM135" s="336"/>
      <c r="XBN135" s="336"/>
      <c r="XBO135" s="336"/>
      <c r="XBP135" s="171"/>
      <c r="XBQ135" s="336"/>
      <c r="XBR135" s="336"/>
      <c r="XBS135" s="336"/>
      <c r="XBT135" s="336"/>
      <c r="XBU135" s="336"/>
      <c r="XBV135" s="336"/>
      <c r="XBW135" s="336"/>
      <c r="XBX135" s="336"/>
      <c r="XBY135" s="336"/>
      <c r="XBZ135" s="336"/>
      <c r="XCA135" s="171"/>
      <c r="XCB135" s="336"/>
      <c r="XCC135" s="336"/>
      <c r="XCD135" s="336"/>
      <c r="XCE135" s="336"/>
      <c r="XCF135" s="336"/>
      <c r="XCG135" s="336"/>
      <c r="XCH135" s="336"/>
      <c r="XCI135" s="336"/>
      <c r="XCJ135" s="336"/>
      <c r="XCK135" s="336"/>
      <c r="XCL135" s="171"/>
      <c r="XCM135" s="336"/>
      <c r="XCN135" s="336"/>
      <c r="XCO135" s="336"/>
      <c r="XCP135" s="336"/>
      <c r="XCQ135" s="336"/>
      <c r="XCR135" s="336"/>
      <c r="XCS135" s="336"/>
      <c r="XCT135" s="336"/>
      <c r="XCU135" s="336"/>
      <c r="XCV135" s="336"/>
      <c r="XCW135" s="171"/>
      <c r="XCX135" s="336"/>
      <c r="XCY135" s="336"/>
      <c r="XCZ135" s="336"/>
      <c r="XDA135" s="336"/>
      <c r="XDB135" s="336"/>
      <c r="XDC135" s="336"/>
      <c r="XDD135" s="336"/>
      <c r="XDE135" s="336"/>
      <c r="XDF135" s="336"/>
      <c r="XDG135" s="336"/>
      <c r="XDH135" s="171"/>
      <c r="XDI135" s="336"/>
      <c r="XDJ135" s="336"/>
      <c r="XDK135" s="336"/>
      <c r="XDL135" s="336"/>
      <c r="XDM135" s="336"/>
      <c r="XDN135" s="336"/>
      <c r="XDO135" s="336"/>
      <c r="XDP135" s="336"/>
      <c r="XDQ135" s="336"/>
      <c r="XDR135" s="336"/>
      <c r="XDS135" s="171"/>
      <c r="XDT135" s="336"/>
      <c r="XDU135" s="336"/>
      <c r="XDV135" s="336"/>
      <c r="XDW135" s="336"/>
      <c r="XDX135" s="336"/>
      <c r="XDY135" s="336"/>
      <c r="XDZ135" s="336"/>
      <c r="XEA135" s="336"/>
      <c r="XEB135" s="336"/>
      <c r="XEC135" s="336"/>
      <c r="XED135" s="171"/>
      <c r="XEE135" s="336"/>
      <c r="XEF135" s="336"/>
      <c r="XEG135" s="336"/>
      <c r="XEH135" s="336"/>
      <c r="XEI135" s="336"/>
      <c r="XEJ135" s="336"/>
      <c r="XEK135" s="336"/>
      <c r="XEL135" s="336"/>
      <c r="XEM135" s="336"/>
      <c r="XEN135" s="336"/>
      <c r="XEO135" s="171"/>
      <c r="XEP135" s="336"/>
      <c r="XEQ135" s="336"/>
      <c r="XER135" s="336"/>
      <c r="XES135" s="336"/>
      <c r="XET135" s="336"/>
      <c r="XEU135" s="336"/>
      <c r="XEV135" s="336"/>
      <c r="XEW135" s="336"/>
      <c r="XEX135" s="336"/>
      <c r="XEY135" s="336"/>
      <c r="XEZ135" s="171"/>
      <c r="XFA135" s="336"/>
      <c r="XFB135" s="336"/>
      <c r="XFC135" s="336"/>
      <c r="XFD135" s="336"/>
    </row>
    <row r="136" spans="1:16384" s="172" customFormat="1" ht="29.25" customHeight="1">
      <c r="A136" s="173"/>
      <c r="B136" s="174"/>
      <c r="C136" s="174"/>
      <c r="D136" s="174"/>
      <c r="E136" s="174"/>
      <c r="F136" s="174"/>
      <c r="G136" s="174"/>
      <c r="H136" s="174"/>
      <c r="I136" s="174"/>
      <c r="J136" s="174"/>
      <c r="K136" s="175"/>
    </row>
    <row r="137" spans="1:16384" s="162" customFormat="1" ht="76.5" customHeight="1">
      <c r="A137" s="337" t="s">
        <v>195</v>
      </c>
      <c r="B137" s="337"/>
      <c r="C137" s="337"/>
      <c r="D137" s="337"/>
      <c r="E137" s="337"/>
      <c r="F137" s="337"/>
      <c r="G137" s="337"/>
      <c r="H137" s="337"/>
      <c r="I137" s="337"/>
      <c r="J137" s="337"/>
      <c r="K137" s="337"/>
    </row>
    <row r="138" spans="1:16384" s="26" customFormat="1" ht="39" customHeight="1">
      <c r="A138" s="337" t="s">
        <v>196</v>
      </c>
      <c r="B138" s="337"/>
      <c r="C138" s="337"/>
      <c r="D138" s="337"/>
      <c r="E138" s="337"/>
      <c r="F138" s="337"/>
      <c r="G138" s="337"/>
      <c r="H138" s="337"/>
      <c r="I138" s="337"/>
      <c r="J138" s="337"/>
      <c r="K138" s="337"/>
    </row>
    <row r="139" spans="1:16384" s="180" customFormat="1" ht="22.5" customHeight="1">
      <c r="A139" s="337" t="s">
        <v>197</v>
      </c>
      <c r="B139" s="337"/>
      <c r="C139" s="337"/>
      <c r="D139" s="337"/>
      <c r="E139" s="337"/>
      <c r="F139" s="337"/>
      <c r="G139" s="337"/>
      <c r="H139" s="337"/>
      <c r="I139" s="337"/>
      <c r="J139" s="337"/>
      <c r="K139" s="337"/>
    </row>
    <row r="140" spans="1:16384" s="180" customFormat="1" ht="22.5" customHeight="1">
      <c r="A140" s="337" t="s">
        <v>198</v>
      </c>
      <c r="B140" s="337"/>
      <c r="C140" s="337"/>
      <c r="D140" s="337"/>
      <c r="E140" s="337"/>
      <c r="F140" s="337"/>
      <c r="G140" s="337"/>
      <c r="H140" s="337"/>
      <c r="I140" s="337"/>
      <c r="J140" s="337"/>
      <c r="K140" s="337"/>
    </row>
    <row r="141" spans="1:16384" s="162" customFormat="1" ht="39" customHeight="1">
      <c r="A141" s="179"/>
      <c r="B141" s="179"/>
      <c r="C141" s="179"/>
      <c r="D141" s="179"/>
      <c r="E141" s="179"/>
      <c r="F141" s="179"/>
      <c r="G141" s="179"/>
      <c r="H141" s="179"/>
      <c r="I141" s="179"/>
      <c r="J141" s="179"/>
      <c r="K141" s="179"/>
    </row>
    <row r="142" spans="1:16384" s="172" customFormat="1" ht="29.25" customHeight="1">
      <c r="A142" s="171" t="s">
        <v>199</v>
      </c>
      <c r="B142" s="336" t="s">
        <v>200</v>
      </c>
      <c r="C142" s="336"/>
      <c r="D142" s="336"/>
      <c r="E142" s="336"/>
      <c r="F142" s="336"/>
      <c r="G142" s="336"/>
      <c r="H142" s="336"/>
      <c r="I142" s="336"/>
      <c r="J142" s="336"/>
      <c r="K142" s="336"/>
      <c r="L142" s="171"/>
      <c r="M142" s="336"/>
      <c r="N142" s="336"/>
      <c r="O142" s="336"/>
      <c r="P142" s="336"/>
      <c r="Q142" s="336"/>
      <c r="R142" s="336"/>
      <c r="S142" s="336"/>
      <c r="T142" s="336"/>
      <c r="U142" s="336"/>
      <c r="V142" s="336"/>
      <c r="W142" s="171"/>
      <c r="X142" s="336"/>
      <c r="Y142" s="336"/>
      <c r="Z142" s="336"/>
      <c r="AA142" s="336"/>
      <c r="AB142" s="336"/>
      <c r="AC142" s="336"/>
      <c r="AD142" s="336"/>
      <c r="AE142" s="336"/>
      <c r="AF142" s="336"/>
      <c r="AG142" s="336"/>
      <c r="AH142" s="171"/>
      <c r="AI142" s="336"/>
      <c r="AJ142" s="336"/>
      <c r="AK142" s="336"/>
      <c r="AL142" s="336"/>
      <c r="AM142" s="336"/>
      <c r="AN142" s="336"/>
      <c r="AO142" s="336"/>
      <c r="AP142" s="336"/>
      <c r="AQ142" s="336"/>
      <c r="AR142" s="336"/>
      <c r="AS142" s="171"/>
      <c r="AT142" s="336"/>
      <c r="AU142" s="336"/>
      <c r="AV142" s="336"/>
      <c r="AW142" s="336"/>
      <c r="AX142" s="336"/>
      <c r="AY142" s="336"/>
      <c r="AZ142" s="336"/>
      <c r="BA142" s="336"/>
      <c r="BB142" s="336"/>
      <c r="BC142" s="336"/>
      <c r="BD142" s="171"/>
      <c r="BE142" s="336"/>
      <c r="BF142" s="336"/>
      <c r="BG142" s="336"/>
      <c r="BH142" s="336"/>
      <c r="BI142" s="336"/>
      <c r="BJ142" s="336"/>
      <c r="BK142" s="336"/>
      <c r="BL142" s="336"/>
      <c r="BM142" s="336"/>
      <c r="BN142" s="336"/>
      <c r="BO142" s="171"/>
      <c r="BP142" s="336"/>
      <c r="BQ142" s="336"/>
      <c r="BR142" s="336"/>
      <c r="BS142" s="336"/>
      <c r="BT142" s="336"/>
      <c r="BU142" s="336"/>
      <c r="BV142" s="336"/>
      <c r="BW142" s="336"/>
      <c r="BX142" s="336"/>
      <c r="BY142" s="336"/>
      <c r="BZ142" s="171"/>
      <c r="CA142" s="336"/>
      <c r="CB142" s="336"/>
      <c r="CC142" s="336"/>
      <c r="CD142" s="336"/>
      <c r="CE142" s="336"/>
      <c r="CF142" s="336"/>
      <c r="CG142" s="336"/>
      <c r="CH142" s="336"/>
      <c r="CI142" s="336"/>
      <c r="CJ142" s="336"/>
      <c r="CK142" s="171"/>
      <c r="CL142" s="336"/>
      <c r="CM142" s="336"/>
      <c r="CN142" s="336"/>
      <c r="CO142" s="336"/>
      <c r="CP142" s="336"/>
      <c r="CQ142" s="336"/>
      <c r="CR142" s="336"/>
      <c r="CS142" s="336"/>
      <c r="CT142" s="336"/>
      <c r="CU142" s="336"/>
      <c r="CV142" s="171"/>
      <c r="CW142" s="336"/>
      <c r="CX142" s="336"/>
      <c r="CY142" s="336"/>
      <c r="CZ142" s="336"/>
      <c r="DA142" s="336"/>
      <c r="DB142" s="336"/>
      <c r="DC142" s="336"/>
      <c r="DD142" s="336"/>
      <c r="DE142" s="336"/>
      <c r="DF142" s="336"/>
      <c r="DG142" s="171"/>
      <c r="DH142" s="336"/>
      <c r="DI142" s="336"/>
      <c r="DJ142" s="336"/>
      <c r="DK142" s="336"/>
      <c r="DL142" s="336"/>
      <c r="DM142" s="336"/>
      <c r="DN142" s="336"/>
      <c r="DO142" s="336"/>
      <c r="DP142" s="336"/>
      <c r="DQ142" s="336"/>
      <c r="DR142" s="171"/>
      <c r="DS142" s="336"/>
      <c r="DT142" s="336"/>
      <c r="DU142" s="336"/>
      <c r="DV142" s="336"/>
      <c r="DW142" s="336"/>
      <c r="DX142" s="336"/>
      <c r="DY142" s="336"/>
      <c r="DZ142" s="336"/>
      <c r="EA142" s="336"/>
      <c r="EB142" s="336"/>
      <c r="EC142" s="171"/>
      <c r="ED142" s="336"/>
      <c r="EE142" s="336"/>
      <c r="EF142" s="336"/>
      <c r="EG142" s="336"/>
      <c r="EH142" s="336"/>
      <c r="EI142" s="336"/>
      <c r="EJ142" s="336"/>
      <c r="EK142" s="336"/>
      <c r="EL142" s="336"/>
      <c r="EM142" s="336"/>
      <c r="EN142" s="171"/>
      <c r="EO142" s="336"/>
      <c r="EP142" s="336"/>
      <c r="EQ142" s="336"/>
      <c r="ER142" s="336"/>
      <c r="ES142" s="336"/>
      <c r="ET142" s="336"/>
      <c r="EU142" s="336"/>
      <c r="EV142" s="336"/>
      <c r="EW142" s="336"/>
      <c r="EX142" s="336"/>
      <c r="EY142" s="171"/>
      <c r="EZ142" s="336"/>
      <c r="FA142" s="336"/>
      <c r="FB142" s="336"/>
      <c r="FC142" s="336"/>
      <c r="FD142" s="336"/>
      <c r="FE142" s="336"/>
      <c r="FF142" s="336"/>
      <c r="FG142" s="336"/>
      <c r="FH142" s="336"/>
      <c r="FI142" s="336"/>
      <c r="FJ142" s="171"/>
      <c r="FK142" s="336"/>
      <c r="FL142" s="336"/>
      <c r="FM142" s="336"/>
      <c r="FN142" s="336"/>
      <c r="FO142" s="336"/>
      <c r="FP142" s="336"/>
      <c r="FQ142" s="336"/>
      <c r="FR142" s="336"/>
      <c r="FS142" s="336"/>
      <c r="FT142" s="336"/>
      <c r="FU142" s="171"/>
      <c r="FV142" s="336"/>
      <c r="FW142" s="336"/>
      <c r="FX142" s="336"/>
      <c r="FY142" s="336"/>
      <c r="FZ142" s="336"/>
      <c r="GA142" s="336"/>
      <c r="GB142" s="336"/>
      <c r="GC142" s="336"/>
      <c r="GD142" s="336"/>
      <c r="GE142" s="336"/>
      <c r="GF142" s="171"/>
      <c r="GG142" s="336"/>
      <c r="GH142" s="336"/>
      <c r="GI142" s="336"/>
      <c r="GJ142" s="336"/>
      <c r="GK142" s="336"/>
      <c r="GL142" s="336"/>
      <c r="GM142" s="336"/>
      <c r="GN142" s="336"/>
      <c r="GO142" s="336"/>
      <c r="GP142" s="336"/>
      <c r="GQ142" s="171"/>
      <c r="GR142" s="336"/>
      <c r="GS142" s="336"/>
      <c r="GT142" s="336"/>
      <c r="GU142" s="336"/>
      <c r="GV142" s="336"/>
      <c r="GW142" s="336"/>
      <c r="GX142" s="336"/>
      <c r="GY142" s="336"/>
      <c r="GZ142" s="336"/>
      <c r="HA142" s="336"/>
      <c r="HB142" s="171"/>
      <c r="HC142" s="336"/>
      <c r="HD142" s="336"/>
      <c r="HE142" s="336"/>
      <c r="HF142" s="336"/>
      <c r="HG142" s="336"/>
      <c r="HH142" s="336"/>
      <c r="HI142" s="336"/>
      <c r="HJ142" s="336"/>
      <c r="HK142" s="336"/>
      <c r="HL142" s="336"/>
      <c r="HM142" s="171"/>
      <c r="HN142" s="336"/>
      <c r="HO142" s="336"/>
      <c r="HP142" s="336"/>
      <c r="HQ142" s="336"/>
      <c r="HR142" s="336"/>
      <c r="HS142" s="336"/>
      <c r="HT142" s="336"/>
      <c r="HU142" s="336"/>
      <c r="HV142" s="336"/>
      <c r="HW142" s="336"/>
      <c r="HX142" s="171"/>
      <c r="HY142" s="336"/>
      <c r="HZ142" s="336"/>
      <c r="IA142" s="336"/>
      <c r="IB142" s="336"/>
      <c r="IC142" s="336"/>
      <c r="ID142" s="336"/>
      <c r="IE142" s="336"/>
      <c r="IF142" s="336"/>
      <c r="IG142" s="336"/>
      <c r="IH142" s="336"/>
      <c r="II142" s="171"/>
      <c r="IJ142" s="336"/>
      <c r="IK142" s="336"/>
      <c r="IL142" s="336"/>
      <c r="IM142" s="336"/>
      <c r="IN142" s="336"/>
      <c r="IO142" s="336"/>
      <c r="IP142" s="336"/>
      <c r="IQ142" s="336"/>
      <c r="IR142" s="336"/>
      <c r="IS142" s="336"/>
      <c r="IT142" s="171"/>
      <c r="IU142" s="336"/>
      <c r="IV142" s="336"/>
      <c r="IW142" s="336"/>
      <c r="IX142" s="336"/>
      <c r="IY142" s="336"/>
      <c r="IZ142" s="336"/>
      <c r="JA142" s="336"/>
      <c r="JB142" s="336"/>
      <c r="JC142" s="336"/>
      <c r="JD142" s="336"/>
      <c r="JE142" s="171"/>
      <c r="JF142" s="336"/>
      <c r="JG142" s="336"/>
      <c r="JH142" s="336"/>
      <c r="JI142" s="336"/>
      <c r="JJ142" s="336"/>
      <c r="JK142" s="336"/>
      <c r="JL142" s="336"/>
      <c r="JM142" s="336"/>
      <c r="JN142" s="336"/>
      <c r="JO142" s="336"/>
      <c r="JP142" s="171"/>
      <c r="JQ142" s="336"/>
      <c r="JR142" s="336"/>
      <c r="JS142" s="336"/>
      <c r="JT142" s="336"/>
      <c r="JU142" s="336"/>
      <c r="JV142" s="336"/>
      <c r="JW142" s="336"/>
      <c r="JX142" s="336"/>
      <c r="JY142" s="336"/>
      <c r="JZ142" s="336"/>
      <c r="KA142" s="171"/>
      <c r="KB142" s="336"/>
      <c r="KC142" s="336"/>
      <c r="KD142" s="336"/>
      <c r="KE142" s="336"/>
      <c r="KF142" s="336"/>
      <c r="KG142" s="336"/>
      <c r="KH142" s="336"/>
      <c r="KI142" s="336"/>
      <c r="KJ142" s="336"/>
      <c r="KK142" s="336"/>
      <c r="KL142" s="171"/>
      <c r="KM142" s="336"/>
      <c r="KN142" s="336"/>
      <c r="KO142" s="336"/>
      <c r="KP142" s="336"/>
      <c r="KQ142" s="336"/>
      <c r="KR142" s="336"/>
      <c r="KS142" s="336"/>
      <c r="KT142" s="336"/>
      <c r="KU142" s="336"/>
      <c r="KV142" s="336"/>
      <c r="KW142" s="171"/>
      <c r="KX142" s="336"/>
      <c r="KY142" s="336"/>
      <c r="KZ142" s="336"/>
      <c r="LA142" s="336"/>
      <c r="LB142" s="336"/>
      <c r="LC142" s="336"/>
      <c r="LD142" s="336"/>
      <c r="LE142" s="336"/>
      <c r="LF142" s="336"/>
      <c r="LG142" s="336"/>
      <c r="LH142" s="171"/>
      <c r="LI142" s="336"/>
      <c r="LJ142" s="336"/>
      <c r="LK142" s="336"/>
      <c r="LL142" s="336"/>
      <c r="LM142" s="336"/>
      <c r="LN142" s="336"/>
      <c r="LO142" s="336"/>
      <c r="LP142" s="336"/>
      <c r="LQ142" s="336"/>
      <c r="LR142" s="336"/>
      <c r="LS142" s="171"/>
      <c r="LT142" s="336"/>
      <c r="LU142" s="336"/>
      <c r="LV142" s="336"/>
      <c r="LW142" s="336"/>
      <c r="LX142" s="336"/>
      <c r="LY142" s="336"/>
      <c r="LZ142" s="336"/>
      <c r="MA142" s="336"/>
      <c r="MB142" s="336"/>
      <c r="MC142" s="336"/>
      <c r="MD142" s="171"/>
      <c r="ME142" s="336"/>
      <c r="MF142" s="336"/>
      <c r="MG142" s="336"/>
      <c r="MH142" s="336"/>
      <c r="MI142" s="336"/>
      <c r="MJ142" s="336"/>
      <c r="MK142" s="336"/>
      <c r="ML142" s="336"/>
      <c r="MM142" s="336"/>
      <c r="MN142" s="336"/>
      <c r="MO142" s="171"/>
      <c r="MP142" s="336"/>
      <c r="MQ142" s="336"/>
      <c r="MR142" s="336"/>
      <c r="MS142" s="336"/>
      <c r="MT142" s="336"/>
      <c r="MU142" s="336"/>
      <c r="MV142" s="336"/>
      <c r="MW142" s="336"/>
      <c r="MX142" s="336"/>
      <c r="MY142" s="336"/>
      <c r="MZ142" s="171"/>
      <c r="NA142" s="336"/>
      <c r="NB142" s="336"/>
      <c r="NC142" s="336"/>
      <c r="ND142" s="336"/>
      <c r="NE142" s="336"/>
      <c r="NF142" s="336"/>
      <c r="NG142" s="336"/>
      <c r="NH142" s="336"/>
      <c r="NI142" s="336"/>
      <c r="NJ142" s="336"/>
      <c r="NK142" s="171"/>
      <c r="NL142" s="336"/>
      <c r="NM142" s="336"/>
      <c r="NN142" s="336"/>
      <c r="NO142" s="336"/>
      <c r="NP142" s="336"/>
      <c r="NQ142" s="336"/>
      <c r="NR142" s="336"/>
      <c r="NS142" s="336"/>
      <c r="NT142" s="336"/>
      <c r="NU142" s="336"/>
      <c r="NV142" s="171"/>
      <c r="NW142" s="336"/>
      <c r="NX142" s="336"/>
      <c r="NY142" s="336"/>
      <c r="NZ142" s="336"/>
      <c r="OA142" s="336"/>
      <c r="OB142" s="336"/>
      <c r="OC142" s="336"/>
      <c r="OD142" s="336"/>
      <c r="OE142" s="336"/>
      <c r="OF142" s="336"/>
      <c r="OG142" s="171"/>
      <c r="OH142" s="336"/>
      <c r="OI142" s="336"/>
      <c r="OJ142" s="336"/>
      <c r="OK142" s="336"/>
      <c r="OL142" s="336"/>
      <c r="OM142" s="336"/>
      <c r="ON142" s="336"/>
      <c r="OO142" s="336"/>
      <c r="OP142" s="336"/>
      <c r="OQ142" s="336"/>
      <c r="OR142" s="171"/>
      <c r="OS142" s="336"/>
      <c r="OT142" s="336"/>
      <c r="OU142" s="336"/>
      <c r="OV142" s="336"/>
      <c r="OW142" s="336"/>
      <c r="OX142" s="336"/>
      <c r="OY142" s="336"/>
      <c r="OZ142" s="336"/>
      <c r="PA142" s="336"/>
      <c r="PB142" s="336"/>
      <c r="PC142" s="171"/>
      <c r="PD142" s="336"/>
      <c r="PE142" s="336"/>
      <c r="PF142" s="336"/>
      <c r="PG142" s="336"/>
      <c r="PH142" s="336"/>
      <c r="PI142" s="336"/>
      <c r="PJ142" s="336"/>
      <c r="PK142" s="336"/>
      <c r="PL142" s="336"/>
      <c r="PM142" s="336"/>
      <c r="PN142" s="171"/>
      <c r="PO142" s="336"/>
      <c r="PP142" s="336"/>
      <c r="PQ142" s="336"/>
      <c r="PR142" s="336"/>
      <c r="PS142" s="336"/>
      <c r="PT142" s="336"/>
      <c r="PU142" s="336"/>
      <c r="PV142" s="336"/>
      <c r="PW142" s="336"/>
      <c r="PX142" s="336"/>
      <c r="PY142" s="171"/>
      <c r="PZ142" s="336"/>
      <c r="QA142" s="336"/>
      <c r="QB142" s="336"/>
      <c r="QC142" s="336"/>
      <c r="QD142" s="336"/>
      <c r="QE142" s="336"/>
      <c r="QF142" s="336"/>
      <c r="QG142" s="336"/>
      <c r="QH142" s="336"/>
      <c r="QI142" s="336"/>
      <c r="QJ142" s="171"/>
      <c r="QK142" s="336"/>
      <c r="QL142" s="336"/>
      <c r="QM142" s="336"/>
      <c r="QN142" s="336"/>
      <c r="QO142" s="336"/>
      <c r="QP142" s="336"/>
      <c r="QQ142" s="336"/>
      <c r="QR142" s="336"/>
      <c r="QS142" s="336"/>
      <c r="QT142" s="336"/>
      <c r="QU142" s="171"/>
      <c r="QV142" s="336"/>
      <c r="QW142" s="336"/>
      <c r="QX142" s="336"/>
      <c r="QY142" s="336"/>
      <c r="QZ142" s="336"/>
      <c r="RA142" s="336"/>
      <c r="RB142" s="336"/>
      <c r="RC142" s="336"/>
      <c r="RD142" s="336"/>
      <c r="RE142" s="336"/>
      <c r="RF142" s="171"/>
      <c r="RG142" s="336"/>
      <c r="RH142" s="336"/>
      <c r="RI142" s="336"/>
      <c r="RJ142" s="336"/>
      <c r="RK142" s="336"/>
      <c r="RL142" s="336"/>
      <c r="RM142" s="336"/>
      <c r="RN142" s="336"/>
      <c r="RO142" s="336"/>
      <c r="RP142" s="336"/>
      <c r="RQ142" s="171"/>
      <c r="RR142" s="336"/>
      <c r="RS142" s="336"/>
      <c r="RT142" s="336"/>
      <c r="RU142" s="336"/>
      <c r="RV142" s="336"/>
      <c r="RW142" s="336"/>
      <c r="RX142" s="336"/>
      <c r="RY142" s="336"/>
      <c r="RZ142" s="336"/>
      <c r="SA142" s="336"/>
      <c r="SB142" s="171"/>
      <c r="SC142" s="336"/>
      <c r="SD142" s="336"/>
      <c r="SE142" s="336"/>
      <c r="SF142" s="336"/>
      <c r="SG142" s="336"/>
      <c r="SH142" s="336"/>
      <c r="SI142" s="336"/>
      <c r="SJ142" s="336"/>
      <c r="SK142" s="336"/>
      <c r="SL142" s="336"/>
      <c r="SM142" s="171"/>
      <c r="SN142" s="336"/>
      <c r="SO142" s="336"/>
      <c r="SP142" s="336"/>
      <c r="SQ142" s="336"/>
      <c r="SR142" s="336"/>
      <c r="SS142" s="336"/>
      <c r="ST142" s="336"/>
      <c r="SU142" s="336"/>
      <c r="SV142" s="336"/>
      <c r="SW142" s="336"/>
      <c r="SX142" s="171"/>
      <c r="SY142" s="336"/>
      <c r="SZ142" s="336"/>
      <c r="TA142" s="336"/>
      <c r="TB142" s="336"/>
      <c r="TC142" s="336"/>
      <c r="TD142" s="336"/>
      <c r="TE142" s="336"/>
      <c r="TF142" s="336"/>
      <c r="TG142" s="336"/>
      <c r="TH142" s="336"/>
      <c r="TI142" s="171"/>
      <c r="TJ142" s="336"/>
      <c r="TK142" s="336"/>
      <c r="TL142" s="336"/>
      <c r="TM142" s="336"/>
      <c r="TN142" s="336"/>
      <c r="TO142" s="336"/>
      <c r="TP142" s="336"/>
      <c r="TQ142" s="336"/>
      <c r="TR142" s="336"/>
      <c r="TS142" s="336"/>
      <c r="TT142" s="171"/>
      <c r="TU142" s="336"/>
      <c r="TV142" s="336"/>
      <c r="TW142" s="336"/>
      <c r="TX142" s="336"/>
      <c r="TY142" s="336"/>
      <c r="TZ142" s="336"/>
      <c r="UA142" s="336"/>
      <c r="UB142" s="336"/>
      <c r="UC142" s="336"/>
      <c r="UD142" s="336"/>
      <c r="UE142" s="171"/>
      <c r="UF142" s="336"/>
      <c r="UG142" s="336"/>
      <c r="UH142" s="336"/>
      <c r="UI142" s="336"/>
      <c r="UJ142" s="336"/>
      <c r="UK142" s="336"/>
      <c r="UL142" s="336"/>
      <c r="UM142" s="336"/>
      <c r="UN142" s="336"/>
      <c r="UO142" s="336"/>
      <c r="UP142" s="171"/>
      <c r="UQ142" s="336"/>
      <c r="UR142" s="336"/>
      <c r="US142" s="336"/>
      <c r="UT142" s="336"/>
      <c r="UU142" s="336"/>
      <c r="UV142" s="336"/>
      <c r="UW142" s="336"/>
      <c r="UX142" s="336"/>
      <c r="UY142" s="336"/>
      <c r="UZ142" s="336"/>
      <c r="VA142" s="171"/>
      <c r="VB142" s="336"/>
      <c r="VC142" s="336"/>
      <c r="VD142" s="336"/>
      <c r="VE142" s="336"/>
      <c r="VF142" s="336"/>
      <c r="VG142" s="336"/>
      <c r="VH142" s="336"/>
      <c r="VI142" s="336"/>
      <c r="VJ142" s="336"/>
      <c r="VK142" s="336"/>
      <c r="VL142" s="171"/>
      <c r="VM142" s="336"/>
      <c r="VN142" s="336"/>
      <c r="VO142" s="336"/>
      <c r="VP142" s="336"/>
      <c r="VQ142" s="336"/>
      <c r="VR142" s="336"/>
      <c r="VS142" s="336"/>
      <c r="VT142" s="336"/>
      <c r="VU142" s="336"/>
      <c r="VV142" s="336"/>
      <c r="VW142" s="171"/>
      <c r="VX142" s="336"/>
      <c r="VY142" s="336"/>
      <c r="VZ142" s="336"/>
      <c r="WA142" s="336"/>
      <c r="WB142" s="336"/>
      <c r="WC142" s="336"/>
      <c r="WD142" s="336"/>
      <c r="WE142" s="336"/>
      <c r="WF142" s="336"/>
      <c r="WG142" s="336"/>
      <c r="WH142" s="171"/>
      <c r="WI142" s="336"/>
      <c r="WJ142" s="336"/>
      <c r="WK142" s="336"/>
      <c r="WL142" s="336"/>
      <c r="WM142" s="336"/>
      <c r="WN142" s="336"/>
      <c r="WO142" s="336"/>
      <c r="WP142" s="336"/>
      <c r="WQ142" s="336"/>
      <c r="WR142" s="336"/>
      <c r="WS142" s="171"/>
      <c r="WT142" s="336"/>
      <c r="WU142" s="336"/>
      <c r="WV142" s="336"/>
      <c r="WW142" s="336"/>
      <c r="WX142" s="336"/>
      <c r="WY142" s="336"/>
      <c r="WZ142" s="336"/>
      <c r="XA142" s="336"/>
      <c r="XB142" s="336"/>
      <c r="XC142" s="336"/>
      <c r="XD142" s="171"/>
      <c r="XE142" s="336"/>
      <c r="XF142" s="336"/>
      <c r="XG142" s="336"/>
      <c r="XH142" s="336"/>
      <c r="XI142" s="336"/>
      <c r="XJ142" s="336"/>
      <c r="XK142" s="336"/>
      <c r="XL142" s="336"/>
      <c r="XM142" s="336"/>
      <c r="XN142" s="336"/>
      <c r="XO142" s="171"/>
      <c r="XP142" s="336"/>
      <c r="XQ142" s="336"/>
      <c r="XR142" s="336"/>
      <c r="XS142" s="336"/>
      <c r="XT142" s="336"/>
      <c r="XU142" s="336"/>
      <c r="XV142" s="336"/>
      <c r="XW142" s="336"/>
      <c r="XX142" s="336"/>
      <c r="XY142" s="336"/>
      <c r="XZ142" s="171"/>
      <c r="YA142" s="336"/>
      <c r="YB142" s="336"/>
      <c r="YC142" s="336"/>
      <c r="YD142" s="336"/>
      <c r="YE142" s="336"/>
      <c r="YF142" s="336"/>
      <c r="YG142" s="336"/>
      <c r="YH142" s="336"/>
      <c r="YI142" s="336"/>
      <c r="YJ142" s="336"/>
      <c r="YK142" s="171"/>
      <c r="YL142" s="336"/>
      <c r="YM142" s="336"/>
      <c r="YN142" s="336"/>
      <c r="YO142" s="336"/>
      <c r="YP142" s="336"/>
      <c r="YQ142" s="336"/>
      <c r="YR142" s="336"/>
      <c r="YS142" s="336"/>
      <c r="YT142" s="336"/>
      <c r="YU142" s="336"/>
      <c r="YV142" s="171"/>
      <c r="YW142" s="336"/>
      <c r="YX142" s="336"/>
      <c r="YY142" s="336"/>
      <c r="YZ142" s="336"/>
      <c r="ZA142" s="336"/>
      <c r="ZB142" s="336"/>
      <c r="ZC142" s="336"/>
      <c r="ZD142" s="336"/>
      <c r="ZE142" s="336"/>
      <c r="ZF142" s="336"/>
      <c r="ZG142" s="171"/>
      <c r="ZH142" s="336"/>
      <c r="ZI142" s="336"/>
      <c r="ZJ142" s="336"/>
      <c r="ZK142" s="336"/>
      <c r="ZL142" s="336"/>
      <c r="ZM142" s="336"/>
      <c r="ZN142" s="336"/>
      <c r="ZO142" s="336"/>
      <c r="ZP142" s="336"/>
      <c r="ZQ142" s="336"/>
      <c r="ZR142" s="171"/>
      <c r="ZS142" s="336"/>
      <c r="ZT142" s="336"/>
      <c r="ZU142" s="336"/>
      <c r="ZV142" s="336"/>
      <c r="ZW142" s="336"/>
      <c r="ZX142" s="336"/>
      <c r="ZY142" s="336"/>
      <c r="ZZ142" s="336"/>
      <c r="AAA142" s="336"/>
      <c r="AAB142" s="336"/>
      <c r="AAC142" s="171"/>
      <c r="AAD142" s="336"/>
      <c r="AAE142" s="336"/>
      <c r="AAF142" s="336"/>
      <c r="AAG142" s="336"/>
      <c r="AAH142" s="336"/>
      <c r="AAI142" s="336"/>
      <c r="AAJ142" s="336"/>
      <c r="AAK142" s="336"/>
      <c r="AAL142" s="336"/>
      <c r="AAM142" s="336"/>
      <c r="AAN142" s="171"/>
      <c r="AAO142" s="336"/>
      <c r="AAP142" s="336"/>
      <c r="AAQ142" s="336"/>
      <c r="AAR142" s="336"/>
      <c r="AAS142" s="336"/>
      <c r="AAT142" s="336"/>
      <c r="AAU142" s="336"/>
      <c r="AAV142" s="336"/>
      <c r="AAW142" s="336"/>
      <c r="AAX142" s="336"/>
      <c r="AAY142" s="171"/>
      <c r="AAZ142" s="336"/>
      <c r="ABA142" s="336"/>
      <c r="ABB142" s="336"/>
      <c r="ABC142" s="336"/>
      <c r="ABD142" s="336"/>
      <c r="ABE142" s="336"/>
      <c r="ABF142" s="336"/>
      <c r="ABG142" s="336"/>
      <c r="ABH142" s="336"/>
      <c r="ABI142" s="336"/>
      <c r="ABJ142" s="171"/>
      <c r="ABK142" s="336"/>
      <c r="ABL142" s="336"/>
      <c r="ABM142" s="336"/>
      <c r="ABN142" s="336"/>
      <c r="ABO142" s="336"/>
      <c r="ABP142" s="336"/>
      <c r="ABQ142" s="336"/>
      <c r="ABR142" s="336"/>
      <c r="ABS142" s="336"/>
      <c r="ABT142" s="336"/>
      <c r="ABU142" s="171"/>
      <c r="ABV142" s="336"/>
      <c r="ABW142" s="336"/>
      <c r="ABX142" s="336"/>
      <c r="ABY142" s="336"/>
      <c r="ABZ142" s="336"/>
      <c r="ACA142" s="336"/>
      <c r="ACB142" s="336"/>
      <c r="ACC142" s="336"/>
      <c r="ACD142" s="336"/>
      <c r="ACE142" s="336"/>
      <c r="ACF142" s="171"/>
      <c r="ACG142" s="336"/>
      <c r="ACH142" s="336"/>
      <c r="ACI142" s="336"/>
      <c r="ACJ142" s="336"/>
      <c r="ACK142" s="336"/>
      <c r="ACL142" s="336"/>
      <c r="ACM142" s="336"/>
      <c r="ACN142" s="336"/>
      <c r="ACO142" s="336"/>
      <c r="ACP142" s="336"/>
      <c r="ACQ142" s="171"/>
      <c r="ACR142" s="336"/>
      <c r="ACS142" s="336"/>
      <c r="ACT142" s="336"/>
      <c r="ACU142" s="336"/>
      <c r="ACV142" s="336"/>
      <c r="ACW142" s="336"/>
      <c r="ACX142" s="336"/>
      <c r="ACY142" s="336"/>
      <c r="ACZ142" s="336"/>
      <c r="ADA142" s="336"/>
      <c r="ADB142" s="171"/>
      <c r="ADC142" s="336"/>
      <c r="ADD142" s="336"/>
      <c r="ADE142" s="336"/>
      <c r="ADF142" s="336"/>
      <c r="ADG142" s="336"/>
      <c r="ADH142" s="336"/>
      <c r="ADI142" s="336"/>
      <c r="ADJ142" s="336"/>
      <c r="ADK142" s="336"/>
      <c r="ADL142" s="336"/>
      <c r="ADM142" s="171"/>
      <c r="ADN142" s="336"/>
      <c r="ADO142" s="336"/>
      <c r="ADP142" s="336"/>
      <c r="ADQ142" s="336"/>
      <c r="ADR142" s="336"/>
      <c r="ADS142" s="336"/>
      <c r="ADT142" s="336"/>
      <c r="ADU142" s="336"/>
      <c r="ADV142" s="336"/>
      <c r="ADW142" s="336"/>
      <c r="ADX142" s="171"/>
      <c r="ADY142" s="336"/>
      <c r="ADZ142" s="336"/>
      <c r="AEA142" s="336"/>
      <c r="AEB142" s="336"/>
      <c r="AEC142" s="336"/>
      <c r="AED142" s="336"/>
      <c r="AEE142" s="336"/>
      <c r="AEF142" s="336"/>
      <c r="AEG142" s="336"/>
      <c r="AEH142" s="336"/>
      <c r="AEI142" s="171"/>
      <c r="AEJ142" s="336"/>
      <c r="AEK142" s="336"/>
      <c r="AEL142" s="336"/>
      <c r="AEM142" s="336"/>
      <c r="AEN142" s="336"/>
      <c r="AEO142" s="336"/>
      <c r="AEP142" s="336"/>
      <c r="AEQ142" s="336"/>
      <c r="AER142" s="336"/>
      <c r="AES142" s="336"/>
      <c r="AET142" s="171"/>
      <c r="AEU142" s="336"/>
      <c r="AEV142" s="336"/>
      <c r="AEW142" s="336"/>
      <c r="AEX142" s="336"/>
      <c r="AEY142" s="336"/>
      <c r="AEZ142" s="336"/>
      <c r="AFA142" s="336"/>
      <c r="AFB142" s="336"/>
      <c r="AFC142" s="336"/>
      <c r="AFD142" s="336"/>
      <c r="AFE142" s="171"/>
      <c r="AFF142" s="336"/>
      <c r="AFG142" s="336"/>
      <c r="AFH142" s="336"/>
      <c r="AFI142" s="336"/>
      <c r="AFJ142" s="336"/>
      <c r="AFK142" s="336"/>
      <c r="AFL142" s="336"/>
      <c r="AFM142" s="336"/>
      <c r="AFN142" s="336"/>
      <c r="AFO142" s="336"/>
      <c r="AFP142" s="171"/>
      <c r="AFQ142" s="336"/>
      <c r="AFR142" s="336"/>
      <c r="AFS142" s="336"/>
      <c r="AFT142" s="336"/>
      <c r="AFU142" s="336"/>
      <c r="AFV142" s="336"/>
      <c r="AFW142" s="336"/>
      <c r="AFX142" s="336"/>
      <c r="AFY142" s="336"/>
      <c r="AFZ142" s="336"/>
      <c r="AGA142" s="171"/>
      <c r="AGB142" s="336"/>
      <c r="AGC142" s="336"/>
      <c r="AGD142" s="336"/>
      <c r="AGE142" s="336"/>
      <c r="AGF142" s="336"/>
      <c r="AGG142" s="336"/>
      <c r="AGH142" s="336"/>
      <c r="AGI142" s="336"/>
      <c r="AGJ142" s="336"/>
      <c r="AGK142" s="336"/>
      <c r="AGL142" s="171"/>
      <c r="AGM142" s="336"/>
      <c r="AGN142" s="336"/>
      <c r="AGO142" s="336"/>
      <c r="AGP142" s="336"/>
      <c r="AGQ142" s="336"/>
      <c r="AGR142" s="336"/>
      <c r="AGS142" s="336"/>
      <c r="AGT142" s="336"/>
      <c r="AGU142" s="336"/>
      <c r="AGV142" s="336"/>
      <c r="AGW142" s="171"/>
      <c r="AGX142" s="336"/>
      <c r="AGY142" s="336"/>
      <c r="AGZ142" s="336"/>
      <c r="AHA142" s="336"/>
      <c r="AHB142" s="336"/>
      <c r="AHC142" s="336"/>
      <c r="AHD142" s="336"/>
      <c r="AHE142" s="336"/>
      <c r="AHF142" s="336"/>
      <c r="AHG142" s="336"/>
      <c r="AHH142" s="171"/>
      <c r="AHI142" s="336"/>
      <c r="AHJ142" s="336"/>
      <c r="AHK142" s="336"/>
      <c r="AHL142" s="336"/>
      <c r="AHM142" s="336"/>
      <c r="AHN142" s="336"/>
      <c r="AHO142" s="336"/>
      <c r="AHP142" s="336"/>
      <c r="AHQ142" s="336"/>
      <c r="AHR142" s="336"/>
      <c r="AHS142" s="171"/>
      <c r="AHT142" s="336"/>
      <c r="AHU142" s="336"/>
      <c r="AHV142" s="336"/>
      <c r="AHW142" s="336"/>
      <c r="AHX142" s="336"/>
      <c r="AHY142" s="336"/>
      <c r="AHZ142" s="336"/>
      <c r="AIA142" s="336"/>
      <c r="AIB142" s="336"/>
      <c r="AIC142" s="336"/>
      <c r="AID142" s="171"/>
      <c r="AIE142" s="336"/>
      <c r="AIF142" s="336"/>
      <c r="AIG142" s="336"/>
      <c r="AIH142" s="336"/>
      <c r="AII142" s="336"/>
      <c r="AIJ142" s="336"/>
      <c r="AIK142" s="336"/>
      <c r="AIL142" s="336"/>
      <c r="AIM142" s="336"/>
      <c r="AIN142" s="336"/>
      <c r="AIO142" s="171"/>
      <c r="AIP142" s="336"/>
      <c r="AIQ142" s="336"/>
      <c r="AIR142" s="336"/>
      <c r="AIS142" s="336"/>
      <c r="AIT142" s="336"/>
      <c r="AIU142" s="336"/>
      <c r="AIV142" s="336"/>
      <c r="AIW142" s="336"/>
      <c r="AIX142" s="336"/>
      <c r="AIY142" s="336"/>
      <c r="AIZ142" s="171"/>
      <c r="AJA142" s="336"/>
      <c r="AJB142" s="336"/>
      <c r="AJC142" s="336"/>
      <c r="AJD142" s="336"/>
      <c r="AJE142" s="336"/>
      <c r="AJF142" s="336"/>
      <c r="AJG142" s="336"/>
      <c r="AJH142" s="336"/>
      <c r="AJI142" s="336"/>
      <c r="AJJ142" s="336"/>
      <c r="AJK142" s="171"/>
      <c r="AJL142" s="336"/>
      <c r="AJM142" s="336"/>
      <c r="AJN142" s="336"/>
      <c r="AJO142" s="336"/>
      <c r="AJP142" s="336"/>
      <c r="AJQ142" s="336"/>
      <c r="AJR142" s="336"/>
      <c r="AJS142" s="336"/>
      <c r="AJT142" s="336"/>
      <c r="AJU142" s="336"/>
      <c r="AJV142" s="171"/>
      <c r="AJW142" s="336"/>
      <c r="AJX142" s="336"/>
      <c r="AJY142" s="336"/>
      <c r="AJZ142" s="336"/>
      <c r="AKA142" s="336"/>
      <c r="AKB142" s="336"/>
      <c r="AKC142" s="336"/>
      <c r="AKD142" s="336"/>
      <c r="AKE142" s="336"/>
      <c r="AKF142" s="336"/>
      <c r="AKG142" s="171"/>
      <c r="AKH142" s="336"/>
      <c r="AKI142" s="336"/>
      <c r="AKJ142" s="336"/>
      <c r="AKK142" s="336"/>
      <c r="AKL142" s="336"/>
      <c r="AKM142" s="336"/>
      <c r="AKN142" s="336"/>
      <c r="AKO142" s="336"/>
      <c r="AKP142" s="336"/>
      <c r="AKQ142" s="336"/>
      <c r="AKR142" s="171"/>
      <c r="AKS142" s="336"/>
      <c r="AKT142" s="336"/>
      <c r="AKU142" s="336"/>
      <c r="AKV142" s="336"/>
      <c r="AKW142" s="336"/>
      <c r="AKX142" s="336"/>
      <c r="AKY142" s="336"/>
      <c r="AKZ142" s="336"/>
      <c r="ALA142" s="336"/>
      <c r="ALB142" s="336"/>
      <c r="ALC142" s="171"/>
      <c r="ALD142" s="336"/>
      <c r="ALE142" s="336"/>
      <c r="ALF142" s="336"/>
      <c r="ALG142" s="336"/>
      <c r="ALH142" s="336"/>
      <c r="ALI142" s="336"/>
      <c r="ALJ142" s="336"/>
      <c r="ALK142" s="336"/>
      <c r="ALL142" s="336"/>
      <c r="ALM142" s="336"/>
      <c r="ALN142" s="171"/>
      <c r="ALO142" s="336"/>
      <c r="ALP142" s="336"/>
      <c r="ALQ142" s="336"/>
      <c r="ALR142" s="336"/>
      <c r="ALS142" s="336"/>
      <c r="ALT142" s="336"/>
      <c r="ALU142" s="336"/>
      <c r="ALV142" s="336"/>
      <c r="ALW142" s="336"/>
      <c r="ALX142" s="336"/>
      <c r="ALY142" s="171"/>
      <c r="ALZ142" s="336"/>
      <c r="AMA142" s="336"/>
      <c r="AMB142" s="336"/>
      <c r="AMC142" s="336"/>
      <c r="AMD142" s="336"/>
      <c r="AME142" s="336"/>
      <c r="AMF142" s="336"/>
      <c r="AMG142" s="336"/>
      <c r="AMH142" s="336"/>
      <c r="AMI142" s="336"/>
      <c r="AMJ142" s="171"/>
      <c r="AMK142" s="336"/>
      <c r="AML142" s="336"/>
      <c r="AMM142" s="336"/>
      <c r="AMN142" s="336"/>
      <c r="AMO142" s="336"/>
      <c r="AMP142" s="336"/>
      <c r="AMQ142" s="336"/>
      <c r="AMR142" s="336"/>
      <c r="AMS142" s="336"/>
      <c r="AMT142" s="336"/>
      <c r="AMU142" s="171"/>
      <c r="AMV142" s="336"/>
      <c r="AMW142" s="336"/>
      <c r="AMX142" s="336"/>
      <c r="AMY142" s="336"/>
      <c r="AMZ142" s="336"/>
      <c r="ANA142" s="336"/>
      <c r="ANB142" s="336"/>
      <c r="ANC142" s="336"/>
      <c r="AND142" s="336"/>
      <c r="ANE142" s="336"/>
      <c r="ANF142" s="171"/>
      <c r="ANG142" s="336"/>
      <c r="ANH142" s="336"/>
      <c r="ANI142" s="336"/>
      <c r="ANJ142" s="336"/>
      <c r="ANK142" s="336"/>
      <c r="ANL142" s="336"/>
      <c r="ANM142" s="336"/>
      <c r="ANN142" s="336"/>
      <c r="ANO142" s="336"/>
      <c r="ANP142" s="336"/>
      <c r="ANQ142" s="171"/>
      <c r="ANR142" s="336"/>
      <c r="ANS142" s="336"/>
      <c r="ANT142" s="336"/>
      <c r="ANU142" s="336"/>
      <c r="ANV142" s="336"/>
      <c r="ANW142" s="336"/>
      <c r="ANX142" s="336"/>
      <c r="ANY142" s="336"/>
      <c r="ANZ142" s="336"/>
      <c r="AOA142" s="336"/>
      <c r="AOB142" s="171"/>
      <c r="AOC142" s="336"/>
      <c r="AOD142" s="336"/>
      <c r="AOE142" s="336"/>
      <c r="AOF142" s="336"/>
      <c r="AOG142" s="336"/>
      <c r="AOH142" s="336"/>
      <c r="AOI142" s="336"/>
      <c r="AOJ142" s="336"/>
      <c r="AOK142" s="336"/>
      <c r="AOL142" s="336"/>
      <c r="AOM142" s="171"/>
      <c r="AON142" s="336"/>
      <c r="AOO142" s="336"/>
      <c r="AOP142" s="336"/>
      <c r="AOQ142" s="336"/>
      <c r="AOR142" s="336"/>
      <c r="AOS142" s="336"/>
      <c r="AOT142" s="336"/>
      <c r="AOU142" s="336"/>
      <c r="AOV142" s="336"/>
      <c r="AOW142" s="336"/>
      <c r="AOX142" s="171"/>
      <c r="AOY142" s="336"/>
      <c r="AOZ142" s="336"/>
      <c r="APA142" s="336"/>
      <c r="APB142" s="336"/>
      <c r="APC142" s="336"/>
      <c r="APD142" s="336"/>
      <c r="APE142" s="336"/>
      <c r="APF142" s="336"/>
      <c r="APG142" s="336"/>
      <c r="APH142" s="336"/>
      <c r="API142" s="171"/>
      <c r="APJ142" s="336"/>
      <c r="APK142" s="336"/>
      <c r="APL142" s="336"/>
      <c r="APM142" s="336"/>
      <c r="APN142" s="336"/>
      <c r="APO142" s="336"/>
      <c r="APP142" s="336"/>
      <c r="APQ142" s="336"/>
      <c r="APR142" s="336"/>
      <c r="APS142" s="336"/>
      <c r="APT142" s="171"/>
      <c r="APU142" s="336"/>
      <c r="APV142" s="336"/>
      <c r="APW142" s="336"/>
      <c r="APX142" s="336"/>
      <c r="APY142" s="336"/>
      <c r="APZ142" s="336"/>
      <c r="AQA142" s="336"/>
      <c r="AQB142" s="336"/>
      <c r="AQC142" s="336"/>
      <c r="AQD142" s="336"/>
      <c r="AQE142" s="171"/>
      <c r="AQF142" s="336"/>
      <c r="AQG142" s="336"/>
      <c r="AQH142" s="336"/>
      <c r="AQI142" s="336"/>
      <c r="AQJ142" s="336"/>
      <c r="AQK142" s="336"/>
      <c r="AQL142" s="336"/>
      <c r="AQM142" s="336"/>
      <c r="AQN142" s="336"/>
      <c r="AQO142" s="336"/>
      <c r="AQP142" s="171"/>
      <c r="AQQ142" s="336"/>
      <c r="AQR142" s="336"/>
      <c r="AQS142" s="336"/>
      <c r="AQT142" s="336"/>
      <c r="AQU142" s="336"/>
      <c r="AQV142" s="336"/>
      <c r="AQW142" s="336"/>
      <c r="AQX142" s="336"/>
      <c r="AQY142" s="336"/>
      <c r="AQZ142" s="336"/>
      <c r="ARA142" s="171"/>
      <c r="ARB142" s="336"/>
      <c r="ARC142" s="336"/>
      <c r="ARD142" s="336"/>
      <c r="ARE142" s="336"/>
      <c r="ARF142" s="336"/>
      <c r="ARG142" s="336"/>
      <c r="ARH142" s="336"/>
      <c r="ARI142" s="336"/>
      <c r="ARJ142" s="336"/>
      <c r="ARK142" s="336"/>
      <c r="ARL142" s="171"/>
      <c r="ARM142" s="336"/>
      <c r="ARN142" s="336"/>
      <c r="ARO142" s="336"/>
      <c r="ARP142" s="336"/>
      <c r="ARQ142" s="336"/>
      <c r="ARR142" s="336"/>
      <c r="ARS142" s="336"/>
      <c r="ART142" s="336"/>
      <c r="ARU142" s="336"/>
      <c r="ARV142" s="336"/>
      <c r="ARW142" s="171"/>
      <c r="ARX142" s="336"/>
      <c r="ARY142" s="336"/>
      <c r="ARZ142" s="336"/>
      <c r="ASA142" s="336"/>
      <c r="ASB142" s="336"/>
      <c r="ASC142" s="336"/>
      <c r="ASD142" s="336"/>
      <c r="ASE142" s="336"/>
      <c r="ASF142" s="336"/>
      <c r="ASG142" s="336"/>
      <c r="ASH142" s="171"/>
      <c r="ASI142" s="336"/>
      <c r="ASJ142" s="336"/>
      <c r="ASK142" s="336"/>
      <c r="ASL142" s="336"/>
      <c r="ASM142" s="336"/>
      <c r="ASN142" s="336"/>
      <c r="ASO142" s="336"/>
      <c r="ASP142" s="336"/>
      <c r="ASQ142" s="336"/>
      <c r="ASR142" s="336"/>
      <c r="ASS142" s="171"/>
      <c r="AST142" s="336"/>
      <c r="ASU142" s="336"/>
      <c r="ASV142" s="336"/>
      <c r="ASW142" s="336"/>
      <c r="ASX142" s="336"/>
      <c r="ASY142" s="336"/>
      <c r="ASZ142" s="336"/>
      <c r="ATA142" s="336"/>
      <c r="ATB142" s="336"/>
      <c r="ATC142" s="336"/>
      <c r="ATD142" s="171"/>
      <c r="ATE142" s="336"/>
      <c r="ATF142" s="336"/>
      <c r="ATG142" s="336"/>
      <c r="ATH142" s="336"/>
      <c r="ATI142" s="336"/>
      <c r="ATJ142" s="336"/>
      <c r="ATK142" s="336"/>
      <c r="ATL142" s="336"/>
      <c r="ATM142" s="336"/>
      <c r="ATN142" s="336"/>
      <c r="ATO142" s="171"/>
      <c r="ATP142" s="336"/>
      <c r="ATQ142" s="336"/>
      <c r="ATR142" s="336"/>
      <c r="ATS142" s="336"/>
      <c r="ATT142" s="336"/>
      <c r="ATU142" s="336"/>
      <c r="ATV142" s="336"/>
      <c r="ATW142" s="336"/>
      <c r="ATX142" s="336"/>
      <c r="ATY142" s="336"/>
      <c r="ATZ142" s="171"/>
      <c r="AUA142" s="336"/>
      <c r="AUB142" s="336"/>
      <c r="AUC142" s="336"/>
      <c r="AUD142" s="336"/>
      <c r="AUE142" s="336"/>
      <c r="AUF142" s="336"/>
      <c r="AUG142" s="336"/>
      <c r="AUH142" s="336"/>
      <c r="AUI142" s="336"/>
      <c r="AUJ142" s="336"/>
      <c r="AUK142" s="171"/>
      <c r="AUL142" s="336"/>
      <c r="AUM142" s="336"/>
      <c r="AUN142" s="336"/>
      <c r="AUO142" s="336"/>
      <c r="AUP142" s="336"/>
      <c r="AUQ142" s="336"/>
      <c r="AUR142" s="336"/>
      <c r="AUS142" s="336"/>
      <c r="AUT142" s="336"/>
      <c r="AUU142" s="336"/>
      <c r="AUV142" s="171"/>
      <c r="AUW142" s="336"/>
      <c r="AUX142" s="336"/>
      <c r="AUY142" s="336"/>
      <c r="AUZ142" s="336"/>
      <c r="AVA142" s="336"/>
      <c r="AVB142" s="336"/>
      <c r="AVC142" s="336"/>
      <c r="AVD142" s="336"/>
      <c r="AVE142" s="336"/>
      <c r="AVF142" s="336"/>
      <c r="AVG142" s="171"/>
      <c r="AVH142" s="336"/>
      <c r="AVI142" s="336"/>
      <c r="AVJ142" s="336"/>
      <c r="AVK142" s="336"/>
      <c r="AVL142" s="336"/>
      <c r="AVM142" s="336"/>
      <c r="AVN142" s="336"/>
      <c r="AVO142" s="336"/>
      <c r="AVP142" s="336"/>
      <c r="AVQ142" s="336"/>
      <c r="AVR142" s="171"/>
      <c r="AVS142" s="336"/>
      <c r="AVT142" s="336"/>
      <c r="AVU142" s="336"/>
      <c r="AVV142" s="336"/>
      <c r="AVW142" s="336"/>
      <c r="AVX142" s="336"/>
      <c r="AVY142" s="336"/>
      <c r="AVZ142" s="336"/>
      <c r="AWA142" s="336"/>
      <c r="AWB142" s="336"/>
      <c r="AWC142" s="171"/>
      <c r="AWD142" s="336"/>
      <c r="AWE142" s="336"/>
      <c r="AWF142" s="336"/>
      <c r="AWG142" s="336"/>
      <c r="AWH142" s="336"/>
      <c r="AWI142" s="336"/>
      <c r="AWJ142" s="336"/>
      <c r="AWK142" s="336"/>
      <c r="AWL142" s="336"/>
      <c r="AWM142" s="336"/>
      <c r="AWN142" s="171"/>
      <c r="AWO142" s="336"/>
      <c r="AWP142" s="336"/>
      <c r="AWQ142" s="336"/>
      <c r="AWR142" s="336"/>
      <c r="AWS142" s="336"/>
      <c r="AWT142" s="336"/>
      <c r="AWU142" s="336"/>
      <c r="AWV142" s="336"/>
      <c r="AWW142" s="336"/>
      <c r="AWX142" s="336"/>
      <c r="AWY142" s="171"/>
      <c r="AWZ142" s="336"/>
      <c r="AXA142" s="336"/>
      <c r="AXB142" s="336"/>
      <c r="AXC142" s="336"/>
      <c r="AXD142" s="336"/>
      <c r="AXE142" s="336"/>
      <c r="AXF142" s="336"/>
      <c r="AXG142" s="336"/>
      <c r="AXH142" s="336"/>
      <c r="AXI142" s="336"/>
      <c r="AXJ142" s="171"/>
      <c r="AXK142" s="336"/>
      <c r="AXL142" s="336"/>
      <c r="AXM142" s="336"/>
      <c r="AXN142" s="336"/>
      <c r="AXO142" s="336"/>
      <c r="AXP142" s="336"/>
      <c r="AXQ142" s="336"/>
      <c r="AXR142" s="336"/>
      <c r="AXS142" s="336"/>
      <c r="AXT142" s="336"/>
      <c r="AXU142" s="171"/>
      <c r="AXV142" s="336"/>
      <c r="AXW142" s="336"/>
      <c r="AXX142" s="336"/>
      <c r="AXY142" s="336"/>
      <c r="AXZ142" s="336"/>
      <c r="AYA142" s="336"/>
      <c r="AYB142" s="336"/>
      <c r="AYC142" s="336"/>
      <c r="AYD142" s="336"/>
      <c r="AYE142" s="336"/>
      <c r="AYF142" s="171"/>
      <c r="AYG142" s="336"/>
      <c r="AYH142" s="336"/>
      <c r="AYI142" s="336"/>
      <c r="AYJ142" s="336"/>
      <c r="AYK142" s="336"/>
      <c r="AYL142" s="336"/>
      <c r="AYM142" s="336"/>
      <c r="AYN142" s="336"/>
      <c r="AYO142" s="336"/>
      <c r="AYP142" s="336"/>
      <c r="AYQ142" s="171"/>
      <c r="AYR142" s="336"/>
      <c r="AYS142" s="336"/>
      <c r="AYT142" s="336"/>
      <c r="AYU142" s="336"/>
      <c r="AYV142" s="336"/>
      <c r="AYW142" s="336"/>
      <c r="AYX142" s="336"/>
      <c r="AYY142" s="336"/>
      <c r="AYZ142" s="336"/>
      <c r="AZA142" s="336"/>
      <c r="AZB142" s="171"/>
      <c r="AZC142" s="336"/>
      <c r="AZD142" s="336"/>
      <c r="AZE142" s="336"/>
      <c r="AZF142" s="336"/>
      <c r="AZG142" s="336"/>
      <c r="AZH142" s="336"/>
      <c r="AZI142" s="336"/>
      <c r="AZJ142" s="336"/>
      <c r="AZK142" s="336"/>
      <c r="AZL142" s="336"/>
      <c r="AZM142" s="171"/>
      <c r="AZN142" s="336"/>
      <c r="AZO142" s="336"/>
      <c r="AZP142" s="336"/>
      <c r="AZQ142" s="336"/>
      <c r="AZR142" s="336"/>
      <c r="AZS142" s="336"/>
      <c r="AZT142" s="336"/>
      <c r="AZU142" s="336"/>
      <c r="AZV142" s="336"/>
      <c r="AZW142" s="336"/>
      <c r="AZX142" s="171"/>
      <c r="AZY142" s="336"/>
      <c r="AZZ142" s="336"/>
      <c r="BAA142" s="336"/>
      <c r="BAB142" s="336"/>
      <c r="BAC142" s="336"/>
      <c r="BAD142" s="336"/>
      <c r="BAE142" s="336"/>
      <c r="BAF142" s="336"/>
      <c r="BAG142" s="336"/>
      <c r="BAH142" s="336"/>
      <c r="BAI142" s="171"/>
      <c r="BAJ142" s="336"/>
      <c r="BAK142" s="336"/>
      <c r="BAL142" s="336"/>
      <c r="BAM142" s="336"/>
      <c r="BAN142" s="336"/>
      <c r="BAO142" s="336"/>
      <c r="BAP142" s="336"/>
      <c r="BAQ142" s="336"/>
      <c r="BAR142" s="336"/>
      <c r="BAS142" s="336"/>
      <c r="BAT142" s="171"/>
      <c r="BAU142" s="336"/>
      <c r="BAV142" s="336"/>
      <c r="BAW142" s="336"/>
      <c r="BAX142" s="336"/>
      <c r="BAY142" s="336"/>
      <c r="BAZ142" s="336"/>
      <c r="BBA142" s="336"/>
      <c r="BBB142" s="336"/>
      <c r="BBC142" s="336"/>
      <c r="BBD142" s="336"/>
      <c r="BBE142" s="171"/>
      <c r="BBF142" s="336"/>
      <c r="BBG142" s="336"/>
      <c r="BBH142" s="336"/>
      <c r="BBI142" s="336"/>
      <c r="BBJ142" s="336"/>
      <c r="BBK142" s="336"/>
      <c r="BBL142" s="336"/>
      <c r="BBM142" s="336"/>
      <c r="BBN142" s="336"/>
      <c r="BBO142" s="336"/>
      <c r="BBP142" s="171"/>
      <c r="BBQ142" s="336"/>
      <c r="BBR142" s="336"/>
      <c r="BBS142" s="336"/>
      <c r="BBT142" s="336"/>
      <c r="BBU142" s="336"/>
      <c r="BBV142" s="336"/>
      <c r="BBW142" s="336"/>
      <c r="BBX142" s="336"/>
      <c r="BBY142" s="336"/>
      <c r="BBZ142" s="336"/>
      <c r="BCA142" s="171"/>
      <c r="BCB142" s="336"/>
      <c r="BCC142" s="336"/>
      <c r="BCD142" s="336"/>
      <c r="BCE142" s="336"/>
      <c r="BCF142" s="336"/>
      <c r="BCG142" s="336"/>
      <c r="BCH142" s="336"/>
      <c r="BCI142" s="336"/>
      <c r="BCJ142" s="336"/>
      <c r="BCK142" s="336"/>
      <c r="BCL142" s="171"/>
      <c r="BCM142" s="336"/>
      <c r="BCN142" s="336"/>
      <c r="BCO142" s="336"/>
      <c r="BCP142" s="336"/>
      <c r="BCQ142" s="336"/>
      <c r="BCR142" s="336"/>
      <c r="BCS142" s="336"/>
      <c r="BCT142" s="336"/>
      <c r="BCU142" s="336"/>
      <c r="BCV142" s="336"/>
      <c r="BCW142" s="171"/>
      <c r="BCX142" s="336"/>
      <c r="BCY142" s="336"/>
      <c r="BCZ142" s="336"/>
      <c r="BDA142" s="336"/>
      <c r="BDB142" s="336"/>
      <c r="BDC142" s="336"/>
      <c r="BDD142" s="336"/>
      <c r="BDE142" s="336"/>
      <c r="BDF142" s="336"/>
      <c r="BDG142" s="336"/>
      <c r="BDH142" s="171"/>
      <c r="BDI142" s="336"/>
      <c r="BDJ142" s="336"/>
      <c r="BDK142" s="336"/>
      <c r="BDL142" s="336"/>
      <c r="BDM142" s="336"/>
      <c r="BDN142" s="336"/>
      <c r="BDO142" s="336"/>
      <c r="BDP142" s="336"/>
      <c r="BDQ142" s="336"/>
      <c r="BDR142" s="336"/>
      <c r="BDS142" s="171"/>
      <c r="BDT142" s="336"/>
      <c r="BDU142" s="336"/>
      <c r="BDV142" s="336"/>
      <c r="BDW142" s="336"/>
      <c r="BDX142" s="336"/>
      <c r="BDY142" s="336"/>
      <c r="BDZ142" s="336"/>
      <c r="BEA142" s="336"/>
      <c r="BEB142" s="336"/>
      <c r="BEC142" s="336"/>
      <c r="BED142" s="171"/>
      <c r="BEE142" s="336"/>
      <c r="BEF142" s="336"/>
      <c r="BEG142" s="336"/>
      <c r="BEH142" s="336"/>
      <c r="BEI142" s="336"/>
      <c r="BEJ142" s="336"/>
      <c r="BEK142" s="336"/>
      <c r="BEL142" s="336"/>
      <c r="BEM142" s="336"/>
      <c r="BEN142" s="336"/>
      <c r="BEO142" s="171"/>
      <c r="BEP142" s="336"/>
      <c r="BEQ142" s="336"/>
      <c r="BER142" s="336"/>
      <c r="BES142" s="336"/>
      <c r="BET142" s="336"/>
      <c r="BEU142" s="336"/>
      <c r="BEV142" s="336"/>
      <c r="BEW142" s="336"/>
      <c r="BEX142" s="336"/>
      <c r="BEY142" s="336"/>
      <c r="BEZ142" s="171"/>
      <c r="BFA142" s="336"/>
      <c r="BFB142" s="336"/>
      <c r="BFC142" s="336"/>
      <c r="BFD142" s="336"/>
      <c r="BFE142" s="336"/>
      <c r="BFF142" s="336"/>
      <c r="BFG142" s="336"/>
      <c r="BFH142" s="336"/>
      <c r="BFI142" s="336"/>
      <c r="BFJ142" s="336"/>
      <c r="BFK142" s="171"/>
      <c r="BFL142" s="336"/>
      <c r="BFM142" s="336"/>
      <c r="BFN142" s="336"/>
      <c r="BFO142" s="336"/>
      <c r="BFP142" s="336"/>
      <c r="BFQ142" s="336"/>
      <c r="BFR142" s="336"/>
      <c r="BFS142" s="336"/>
      <c r="BFT142" s="336"/>
      <c r="BFU142" s="336"/>
      <c r="BFV142" s="171"/>
      <c r="BFW142" s="336"/>
      <c r="BFX142" s="336"/>
      <c r="BFY142" s="336"/>
      <c r="BFZ142" s="336"/>
      <c r="BGA142" s="336"/>
      <c r="BGB142" s="336"/>
      <c r="BGC142" s="336"/>
      <c r="BGD142" s="336"/>
      <c r="BGE142" s="336"/>
      <c r="BGF142" s="336"/>
      <c r="BGG142" s="171"/>
      <c r="BGH142" s="336"/>
      <c r="BGI142" s="336"/>
      <c r="BGJ142" s="336"/>
      <c r="BGK142" s="336"/>
      <c r="BGL142" s="336"/>
      <c r="BGM142" s="336"/>
      <c r="BGN142" s="336"/>
      <c r="BGO142" s="336"/>
      <c r="BGP142" s="336"/>
      <c r="BGQ142" s="336"/>
      <c r="BGR142" s="171"/>
      <c r="BGS142" s="336"/>
      <c r="BGT142" s="336"/>
      <c r="BGU142" s="336"/>
      <c r="BGV142" s="336"/>
      <c r="BGW142" s="336"/>
      <c r="BGX142" s="336"/>
      <c r="BGY142" s="336"/>
      <c r="BGZ142" s="336"/>
      <c r="BHA142" s="336"/>
      <c r="BHB142" s="336"/>
      <c r="BHC142" s="171"/>
      <c r="BHD142" s="336"/>
      <c r="BHE142" s="336"/>
      <c r="BHF142" s="336"/>
      <c r="BHG142" s="336"/>
      <c r="BHH142" s="336"/>
      <c r="BHI142" s="336"/>
      <c r="BHJ142" s="336"/>
      <c r="BHK142" s="336"/>
      <c r="BHL142" s="336"/>
      <c r="BHM142" s="336"/>
      <c r="BHN142" s="171"/>
      <c r="BHO142" s="336"/>
      <c r="BHP142" s="336"/>
      <c r="BHQ142" s="336"/>
      <c r="BHR142" s="336"/>
      <c r="BHS142" s="336"/>
      <c r="BHT142" s="336"/>
      <c r="BHU142" s="336"/>
      <c r="BHV142" s="336"/>
      <c r="BHW142" s="336"/>
      <c r="BHX142" s="336"/>
      <c r="BHY142" s="171"/>
      <c r="BHZ142" s="336"/>
      <c r="BIA142" s="336"/>
      <c r="BIB142" s="336"/>
      <c r="BIC142" s="336"/>
      <c r="BID142" s="336"/>
      <c r="BIE142" s="336"/>
      <c r="BIF142" s="336"/>
      <c r="BIG142" s="336"/>
      <c r="BIH142" s="336"/>
      <c r="BII142" s="336"/>
      <c r="BIJ142" s="171"/>
      <c r="BIK142" s="336"/>
      <c r="BIL142" s="336"/>
      <c r="BIM142" s="336"/>
      <c r="BIN142" s="336"/>
      <c r="BIO142" s="336"/>
      <c r="BIP142" s="336"/>
      <c r="BIQ142" s="336"/>
      <c r="BIR142" s="336"/>
      <c r="BIS142" s="336"/>
      <c r="BIT142" s="336"/>
      <c r="BIU142" s="171"/>
      <c r="BIV142" s="336"/>
      <c r="BIW142" s="336"/>
      <c r="BIX142" s="336"/>
      <c r="BIY142" s="336"/>
      <c r="BIZ142" s="336"/>
      <c r="BJA142" s="336"/>
      <c r="BJB142" s="336"/>
      <c r="BJC142" s="336"/>
      <c r="BJD142" s="336"/>
      <c r="BJE142" s="336"/>
      <c r="BJF142" s="171"/>
      <c r="BJG142" s="336"/>
      <c r="BJH142" s="336"/>
      <c r="BJI142" s="336"/>
      <c r="BJJ142" s="336"/>
      <c r="BJK142" s="336"/>
      <c r="BJL142" s="336"/>
      <c r="BJM142" s="336"/>
      <c r="BJN142" s="336"/>
      <c r="BJO142" s="336"/>
      <c r="BJP142" s="336"/>
      <c r="BJQ142" s="171"/>
      <c r="BJR142" s="336"/>
      <c r="BJS142" s="336"/>
      <c r="BJT142" s="336"/>
      <c r="BJU142" s="336"/>
      <c r="BJV142" s="336"/>
      <c r="BJW142" s="336"/>
      <c r="BJX142" s="336"/>
      <c r="BJY142" s="336"/>
      <c r="BJZ142" s="336"/>
      <c r="BKA142" s="336"/>
      <c r="BKB142" s="171"/>
      <c r="BKC142" s="336"/>
      <c r="BKD142" s="336"/>
      <c r="BKE142" s="336"/>
      <c r="BKF142" s="336"/>
      <c r="BKG142" s="336"/>
      <c r="BKH142" s="336"/>
      <c r="BKI142" s="336"/>
      <c r="BKJ142" s="336"/>
      <c r="BKK142" s="336"/>
      <c r="BKL142" s="336"/>
      <c r="BKM142" s="171"/>
      <c r="BKN142" s="336"/>
      <c r="BKO142" s="336"/>
      <c r="BKP142" s="336"/>
      <c r="BKQ142" s="336"/>
      <c r="BKR142" s="336"/>
      <c r="BKS142" s="336"/>
      <c r="BKT142" s="336"/>
      <c r="BKU142" s="336"/>
      <c r="BKV142" s="336"/>
      <c r="BKW142" s="336"/>
      <c r="BKX142" s="171"/>
      <c r="BKY142" s="336"/>
      <c r="BKZ142" s="336"/>
      <c r="BLA142" s="336"/>
      <c r="BLB142" s="336"/>
      <c r="BLC142" s="336"/>
      <c r="BLD142" s="336"/>
      <c r="BLE142" s="336"/>
      <c r="BLF142" s="336"/>
      <c r="BLG142" s="336"/>
      <c r="BLH142" s="336"/>
      <c r="BLI142" s="171"/>
      <c r="BLJ142" s="336"/>
      <c r="BLK142" s="336"/>
      <c r="BLL142" s="336"/>
      <c r="BLM142" s="336"/>
      <c r="BLN142" s="336"/>
      <c r="BLO142" s="336"/>
      <c r="BLP142" s="336"/>
      <c r="BLQ142" s="336"/>
      <c r="BLR142" s="336"/>
      <c r="BLS142" s="336"/>
      <c r="BLT142" s="171"/>
      <c r="BLU142" s="336"/>
      <c r="BLV142" s="336"/>
      <c r="BLW142" s="336"/>
      <c r="BLX142" s="336"/>
      <c r="BLY142" s="336"/>
      <c r="BLZ142" s="336"/>
      <c r="BMA142" s="336"/>
      <c r="BMB142" s="336"/>
      <c r="BMC142" s="336"/>
      <c r="BMD142" s="336"/>
      <c r="BME142" s="171"/>
      <c r="BMF142" s="336"/>
      <c r="BMG142" s="336"/>
      <c r="BMH142" s="336"/>
      <c r="BMI142" s="336"/>
      <c r="BMJ142" s="336"/>
      <c r="BMK142" s="336"/>
      <c r="BML142" s="336"/>
      <c r="BMM142" s="336"/>
      <c r="BMN142" s="336"/>
      <c r="BMO142" s="336"/>
      <c r="BMP142" s="171"/>
      <c r="BMQ142" s="336"/>
      <c r="BMR142" s="336"/>
      <c r="BMS142" s="336"/>
      <c r="BMT142" s="336"/>
      <c r="BMU142" s="336"/>
      <c r="BMV142" s="336"/>
      <c r="BMW142" s="336"/>
      <c r="BMX142" s="336"/>
      <c r="BMY142" s="336"/>
      <c r="BMZ142" s="336"/>
      <c r="BNA142" s="171"/>
      <c r="BNB142" s="336"/>
      <c r="BNC142" s="336"/>
      <c r="BND142" s="336"/>
      <c r="BNE142" s="336"/>
      <c r="BNF142" s="336"/>
      <c r="BNG142" s="336"/>
      <c r="BNH142" s="336"/>
      <c r="BNI142" s="336"/>
      <c r="BNJ142" s="336"/>
      <c r="BNK142" s="336"/>
      <c r="BNL142" s="171"/>
      <c r="BNM142" s="336"/>
      <c r="BNN142" s="336"/>
      <c r="BNO142" s="336"/>
      <c r="BNP142" s="336"/>
      <c r="BNQ142" s="336"/>
      <c r="BNR142" s="336"/>
      <c r="BNS142" s="336"/>
      <c r="BNT142" s="336"/>
      <c r="BNU142" s="336"/>
      <c r="BNV142" s="336"/>
      <c r="BNW142" s="171"/>
      <c r="BNX142" s="336"/>
      <c r="BNY142" s="336"/>
      <c r="BNZ142" s="336"/>
      <c r="BOA142" s="336"/>
      <c r="BOB142" s="336"/>
      <c r="BOC142" s="336"/>
      <c r="BOD142" s="336"/>
      <c r="BOE142" s="336"/>
      <c r="BOF142" s="336"/>
      <c r="BOG142" s="336"/>
      <c r="BOH142" s="171"/>
      <c r="BOI142" s="336"/>
      <c r="BOJ142" s="336"/>
      <c r="BOK142" s="336"/>
      <c r="BOL142" s="336"/>
      <c r="BOM142" s="336"/>
      <c r="BON142" s="336"/>
      <c r="BOO142" s="336"/>
      <c r="BOP142" s="336"/>
      <c r="BOQ142" s="336"/>
      <c r="BOR142" s="336"/>
      <c r="BOS142" s="171"/>
      <c r="BOT142" s="336"/>
      <c r="BOU142" s="336"/>
      <c r="BOV142" s="336"/>
      <c r="BOW142" s="336"/>
      <c r="BOX142" s="336"/>
      <c r="BOY142" s="336"/>
      <c r="BOZ142" s="336"/>
      <c r="BPA142" s="336"/>
      <c r="BPB142" s="336"/>
      <c r="BPC142" s="336"/>
      <c r="BPD142" s="171"/>
      <c r="BPE142" s="336"/>
      <c r="BPF142" s="336"/>
      <c r="BPG142" s="336"/>
      <c r="BPH142" s="336"/>
      <c r="BPI142" s="336"/>
      <c r="BPJ142" s="336"/>
      <c r="BPK142" s="336"/>
      <c r="BPL142" s="336"/>
      <c r="BPM142" s="336"/>
      <c r="BPN142" s="336"/>
      <c r="BPO142" s="171"/>
      <c r="BPP142" s="336"/>
      <c r="BPQ142" s="336"/>
      <c r="BPR142" s="336"/>
      <c r="BPS142" s="336"/>
      <c r="BPT142" s="336"/>
      <c r="BPU142" s="336"/>
      <c r="BPV142" s="336"/>
      <c r="BPW142" s="336"/>
      <c r="BPX142" s="336"/>
      <c r="BPY142" s="336"/>
      <c r="BPZ142" s="171"/>
      <c r="BQA142" s="336"/>
      <c r="BQB142" s="336"/>
      <c r="BQC142" s="336"/>
      <c r="BQD142" s="336"/>
      <c r="BQE142" s="336"/>
      <c r="BQF142" s="336"/>
      <c r="BQG142" s="336"/>
      <c r="BQH142" s="336"/>
      <c r="BQI142" s="336"/>
      <c r="BQJ142" s="336"/>
      <c r="BQK142" s="171"/>
      <c r="BQL142" s="336"/>
      <c r="BQM142" s="336"/>
      <c r="BQN142" s="336"/>
      <c r="BQO142" s="336"/>
      <c r="BQP142" s="336"/>
      <c r="BQQ142" s="336"/>
      <c r="BQR142" s="336"/>
      <c r="BQS142" s="336"/>
      <c r="BQT142" s="336"/>
      <c r="BQU142" s="336"/>
      <c r="BQV142" s="171"/>
      <c r="BQW142" s="336"/>
      <c r="BQX142" s="336"/>
      <c r="BQY142" s="336"/>
      <c r="BQZ142" s="336"/>
      <c r="BRA142" s="336"/>
      <c r="BRB142" s="336"/>
      <c r="BRC142" s="336"/>
      <c r="BRD142" s="336"/>
      <c r="BRE142" s="336"/>
      <c r="BRF142" s="336"/>
      <c r="BRG142" s="171"/>
      <c r="BRH142" s="336"/>
      <c r="BRI142" s="336"/>
      <c r="BRJ142" s="336"/>
      <c r="BRK142" s="336"/>
      <c r="BRL142" s="336"/>
      <c r="BRM142" s="336"/>
      <c r="BRN142" s="336"/>
      <c r="BRO142" s="336"/>
      <c r="BRP142" s="336"/>
      <c r="BRQ142" s="336"/>
      <c r="BRR142" s="171"/>
      <c r="BRS142" s="336"/>
      <c r="BRT142" s="336"/>
      <c r="BRU142" s="336"/>
      <c r="BRV142" s="336"/>
      <c r="BRW142" s="336"/>
      <c r="BRX142" s="336"/>
      <c r="BRY142" s="336"/>
      <c r="BRZ142" s="336"/>
      <c r="BSA142" s="336"/>
      <c r="BSB142" s="336"/>
      <c r="BSC142" s="171"/>
      <c r="BSD142" s="336"/>
      <c r="BSE142" s="336"/>
      <c r="BSF142" s="336"/>
      <c r="BSG142" s="336"/>
      <c r="BSH142" s="336"/>
      <c r="BSI142" s="336"/>
      <c r="BSJ142" s="336"/>
      <c r="BSK142" s="336"/>
      <c r="BSL142" s="336"/>
      <c r="BSM142" s="336"/>
      <c r="BSN142" s="171"/>
      <c r="BSO142" s="336"/>
      <c r="BSP142" s="336"/>
      <c r="BSQ142" s="336"/>
      <c r="BSR142" s="336"/>
      <c r="BSS142" s="336"/>
      <c r="BST142" s="336"/>
      <c r="BSU142" s="336"/>
      <c r="BSV142" s="336"/>
      <c r="BSW142" s="336"/>
      <c r="BSX142" s="336"/>
      <c r="BSY142" s="171"/>
      <c r="BSZ142" s="336"/>
      <c r="BTA142" s="336"/>
      <c r="BTB142" s="336"/>
      <c r="BTC142" s="336"/>
      <c r="BTD142" s="336"/>
      <c r="BTE142" s="336"/>
      <c r="BTF142" s="336"/>
      <c r="BTG142" s="336"/>
      <c r="BTH142" s="336"/>
      <c r="BTI142" s="336"/>
      <c r="BTJ142" s="171"/>
      <c r="BTK142" s="336"/>
      <c r="BTL142" s="336"/>
      <c r="BTM142" s="336"/>
      <c r="BTN142" s="336"/>
      <c r="BTO142" s="336"/>
      <c r="BTP142" s="336"/>
      <c r="BTQ142" s="336"/>
      <c r="BTR142" s="336"/>
      <c r="BTS142" s="336"/>
      <c r="BTT142" s="336"/>
      <c r="BTU142" s="171"/>
      <c r="BTV142" s="336"/>
      <c r="BTW142" s="336"/>
      <c r="BTX142" s="336"/>
      <c r="BTY142" s="336"/>
      <c r="BTZ142" s="336"/>
      <c r="BUA142" s="336"/>
      <c r="BUB142" s="336"/>
      <c r="BUC142" s="336"/>
      <c r="BUD142" s="336"/>
      <c r="BUE142" s="336"/>
      <c r="BUF142" s="171"/>
      <c r="BUG142" s="336"/>
      <c r="BUH142" s="336"/>
      <c r="BUI142" s="336"/>
      <c r="BUJ142" s="336"/>
      <c r="BUK142" s="336"/>
      <c r="BUL142" s="336"/>
      <c r="BUM142" s="336"/>
      <c r="BUN142" s="336"/>
      <c r="BUO142" s="336"/>
      <c r="BUP142" s="336"/>
      <c r="BUQ142" s="171"/>
      <c r="BUR142" s="336"/>
      <c r="BUS142" s="336"/>
      <c r="BUT142" s="336"/>
      <c r="BUU142" s="336"/>
      <c r="BUV142" s="336"/>
      <c r="BUW142" s="336"/>
      <c r="BUX142" s="336"/>
      <c r="BUY142" s="336"/>
      <c r="BUZ142" s="336"/>
      <c r="BVA142" s="336"/>
      <c r="BVB142" s="171"/>
      <c r="BVC142" s="336"/>
      <c r="BVD142" s="336"/>
      <c r="BVE142" s="336"/>
      <c r="BVF142" s="336"/>
      <c r="BVG142" s="336"/>
      <c r="BVH142" s="336"/>
      <c r="BVI142" s="336"/>
      <c r="BVJ142" s="336"/>
      <c r="BVK142" s="336"/>
      <c r="BVL142" s="336"/>
      <c r="BVM142" s="171"/>
      <c r="BVN142" s="336"/>
      <c r="BVO142" s="336"/>
      <c r="BVP142" s="336"/>
      <c r="BVQ142" s="336"/>
      <c r="BVR142" s="336"/>
      <c r="BVS142" s="336"/>
      <c r="BVT142" s="336"/>
      <c r="BVU142" s="336"/>
      <c r="BVV142" s="336"/>
      <c r="BVW142" s="336"/>
      <c r="BVX142" s="171"/>
      <c r="BVY142" s="336"/>
      <c r="BVZ142" s="336"/>
      <c r="BWA142" s="336"/>
      <c r="BWB142" s="336"/>
      <c r="BWC142" s="336"/>
      <c r="BWD142" s="336"/>
      <c r="BWE142" s="336"/>
      <c r="BWF142" s="336"/>
      <c r="BWG142" s="336"/>
      <c r="BWH142" s="336"/>
      <c r="BWI142" s="171"/>
      <c r="BWJ142" s="336"/>
      <c r="BWK142" s="336"/>
      <c r="BWL142" s="336"/>
      <c r="BWM142" s="336"/>
      <c r="BWN142" s="336"/>
      <c r="BWO142" s="336"/>
      <c r="BWP142" s="336"/>
      <c r="BWQ142" s="336"/>
      <c r="BWR142" s="336"/>
      <c r="BWS142" s="336"/>
      <c r="BWT142" s="171"/>
      <c r="BWU142" s="336"/>
      <c r="BWV142" s="336"/>
      <c r="BWW142" s="336"/>
      <c r="BWX142" s="336"/>
      <c r="BWY142" s="336"/>
      <c r="BWZ142" s="336"/>
      <c r="BXA142" s="336"/>
      <c r="BXB142" s="336"/>
      <c r="BXC142" s="336"/>
      <c r="BXD142" s="336"/>
      <c r="BXE142" s="171"/>
      <c r="BXF142" s="336"/>
      <c r="BXG142" s="336"/>
      <c r="BXH142" s="336"/>
      <c r="BXI142" s="336"/>
      <c r="BXJ142" s="336"/>
      <c r="BXK142" s="336"/>
      <c r="BXL142" s="336"/>
      <c r="BXM142" s="336"/>
      <c r="BXN142" s="336"/>
      <c r="BXO142" s="336"/>
      <c r="BXP142" s="171"/>
      <c r="BXQ142" s="336"/>
      <c r="BXR142" s="336"/>
      <c r="BXS142" s="336"/>
      <c r="BXT142" s="336"/>
      <c r="BXU142" s="336"/>
      <c r="BXV142" s="336"/>
      <c r="BXW142" s="336"/>
      <c r="BXX142" s="336"/>
      <c r="BXY142" s="336"/>
      <c r="BXZ142" s="336"/>
      <c r="BYA142" s="171"/>
      <c r="BYB142" s="336"/>
      <c r="BYC142" s="336"/>
      <c r="BYD142" s="336"/>
      <c r="BYE142" s="336"/>
      <c r="BYF142" s="336"/>
      <c r="BYG142" s="336"/>
      <c r="BYH142" s="336"/>
      <c r="BYI142" s="336"/>
      <c r="BYJ142" s="336"/>
      <c r="BYK142" s="336"/>
      <c r="BYL142" s="171"/>
      <c r="BYM142" s="336"/>
      <c r="BYN142" s="336"/>
      <c r="BYO142" s="336"/>
      <c r="BYP142" s="336"/>
      <c r="BYQ142" s="336"/>
      <c r="BYR142" s="336"/>
      <c r="BYS142" s="336"/>
      <c r="BYT142" s="336"/>
      <c r="BYU142" s="336"/>
      <c r="BYV142" s="336"/>
      <c r="BYW142" s="171"/>
      <c r="BYX142" s="336"/>
      <c r="BYY142" s="336"/>
      <c r="BYZ142" s="336"/>
      <c r="BZA142" s="336"/>
      <c r="BZB142" s="336"/>
      <c r="BZC142" s="336"/>
      <c r="BZD142" s="336"/>
      <c r="BZE142" s="336"/>
      <c r="BZF142" s="336"/>
      <c r="BZG142" s="336"/>
      <c r="BZH142" s="171"/>
      <c r="BZI142" s="336"/>
      <c r="BZJ142" s="336"/>
      <c r="BZK142" s="336"/>
      <c r="BZL142" s="336"/>
      <c r="BZM142" s="336"/>
      <c r="BZN142" s="336"/>
      <c r="BZO142" s="336"/>
      <c r="BZP142" s="336"/>
      <c r="BZQ142" s="336"/>
      <c r="BZR142" s="336"/>
      <c r="BZS142" s="171"/>
      <c r="BZT142" s="336"/>
      <c r="BZU142" s="336"/>
      <c r="BZV142" s="336"/>
      <c r="BZW142" s="336"/>
      <c r="BZX142" s="336"/>
      <c r="BZY142" s="336"/>
      <c r="BZZ142" s="336"/>
      <c r="CAA142" s="336"/>
      <c r="CAB142" s="336"/>
      <c r="CAC142" s="336"/>
      <c r="CAD142" s="171"/>
      <c r="CAE142" s="336"/>
      <c r="CAF142" s="336"/>
      <c r="CAG142" s="336"/>
      <c r="CAH142" s="336"/>
      <c r="CAI142" s="336"/>
      <c r="CAJ142" s="336"/>
      <c r="CAK142" s="336"/>
      <c r="CAL142" s="336"/>
      <c r="CAM142" s="336"/>
      <c r="CAN142" s="336"/>
      <c r="CAO142" s="171"/>
      <c r="CAP142" s="336"/>
      <c r="CAQ142" s="336"/>
      <c r="CAR142" s="336"/>
      <c r="CAS142" s="336"/>
      <c r="CAT142" s="336"/>
      <c r="CAU142" s="336"/>
      <c r="CAV142" s="336"/>
      <c r="CAW142" s="336"/>
      <c r="CAX142" s="336"/>
      <c r="CAY142" s="336"/>
      <c r="CAZ142" s="171"/>
      <c r="CBA142" s="336"/>
      <c r="CBB142" s="336"/>
      <c r="CBC142" s="336"/>
      <c r="CBD142" s="336"/>
      <c r="CBE142" s="336"/>
      <c r="CBF142" s="336"/>
      <c r="CBG142" s="336"/>
      <c r="CBH142" s="336"/>
      <c r="CBI142" s="336"/>
      <c r="CBJ142" s="336"/>
      <c r="CBK142" s="171"/>
      <c r="CBL142" s="336"/>
      <c r="CBM142" s="336"/>
      <c r="CBN142" s="336"/>
      <c r="CBO142" s="336"/>
      <c r="CBP142" s="336"/>
      <c r="CBQ142" s="336"/>
      <c r="CBR142" s="336"/>
      <c r="CBS142" s="336"/>
      <c r="CBT142" s="336"/>
      <c r="CBU142" s="336"/>
      <c r="CBV142" s="171"/>
      <c r="CBW142" s="336"/>
      <c r="CBX142" s="336"/>
      <c r="CBY142" s="336"/>
      <c r="CBZ142" s="336"/>
      <c r="CCA142" s="336"/>
      <c r="CCB142" s="336"/>
      <c r="CCC142" s="336"/>
      <c r="CCD142" s="336"/>
      <c r="CCE142" s="336"/>
      <c r="CCF142" s="336"/>
      <c r="CCG142" s="171"/>
      <c r="CCH142" s="336"/>
      <c r="CCI142" s="336"/>
      <c r="CCJ142" s="336"/>
      <c r="CCK142" s="336"/>
      <c r="CCL142" s="336"/>
      <c r="CCM142" s="336"/>
      <c r="CCN142" s="336"/>
      <c r="CCO142" s="336"/>
      <c r="CCP142" s="336"/>
      <c r="CCQ142" s="336"/>
      <c r="CCR142" s="171"/>
      <c r="CCS142" s="336"/>
      <c r="CCT142" s="336"/>
      <c r="CCU142" s="336"/>
      <c r="CCV142" s="336"/>
      <c r="CCW142" s="336"/>
      <c r="CCX142" s="336"/>
      <c r="CCY142" s="336"/>
      <c r="CCZ142" s="336"/>
      <c r="CDA142" s="336"/>
      <c r="CDB142" s="336"/>
      <c r="CDC142" s="171"/>
      <c r="CDD142" s="336"/>
      <c r="CDE142" s="336"/>
      <c r="CDF142" s="336"/>
      <c r="CDG142" s="336"/>
      <c r="CDH142" s="336"/>
      <c r="CDI142" s="336"/>
      <c r="CDJ142" s="336"/>
      <c r="CDK142" s="336"/>
      <c r="CDL142" s="336"/>
      <c r="CDM142" s="336"/>
      <c r="CDN142" s="171"/>
      <c r="CDO142" s="336"/>
      <c r="CDP142" s="336"/>
      <c r="CDQ142" s="336"/>
      <c r="CDR142" s="336"/>
      <c r="CDS142" s="336"/>
      <c r="CDT142" s="336"/>
      <c r="CDU142" s="336"/>
      <c r="CDV142" s="336"/>
      <c r="CDW142" s="336"/>
      <c r="CDX142" s="336"/>
      <c r="CDY142" s="171"/>
      <c r="CDZ142" s="336"/>
      <c r="CEA142" s="336"/>
      <c r="CEB142" s="336"/>
      <c r="CEC142" s="336"/>
      <c r="CED142" s="336"/>
      <c r="CEE142" s="336"/>
      <c r="CEF142" s="336"/>
      <c r="CEG142" s="336"/>
      <c r="CEH142" s="336"/>
      <c r="CEI142" s="336"/>
      <c r="CEJ142" s="171"/>
      <c r="CEK142" s="336"/>
      <c r="CEL142" s="336"/>
      <c r="CEM142" s="336"/>
      <c r="CEN142" s="336"/>
      <c r="CEO142" s="336"/>
      <c r="CEP142" s="336"/>
      <c r="CEQ142" s="336"/>
      <c r="CER142" s="336"/>
      <c r="CES142" s="336"/>
      <c r="CET142" s="336"/>
      <c r="CEU142" s="171"/>
      <c r="CEV142" s="336"/>
      <c r="CEW142" s="336"/>
      <c r="CEX142" s="336"/>
      <c r="CEY142" s="336"/>
      <c r="CEZ142" s="336"/>
      <c r="CFA142" s="336"/>
      <c r="CFB142" s="336"/>
      <c r="CFC142" s="336"/>
      <c r="CFD142" s="336"/>
      <c r="CFE142" s="336"/>
      <c r="CFF142" s="171"/>
      <c r="CFG142" s="336"/>
      <c r="CFH142" s="336"/>
      <c r="CFI142" s="336"/>
      <c r="CFJ142" s="336"/>
      <c r="CFK142" s="336"/>
      <c r="CFL142" s="336"/>
      <c r="CFM142" s="336"/>
      <c r="CFN142" s="336"/>
      <c r="CFO142" s="336"/>
      <c r="CFP142" s="336"/>
      <c r="CFQ142" s="171"/>
      <c r="CFR142" s="336"/>
      <c r="CFS142" s="336"/>
      <c r="CFT142" s="336"/>
      <c r="CFU142" s="336"/>
      <c r="CFV142" s="336"/>
      <c r="CFW142" s="336"/>
      <c r="CFX142" s="336"/>
      <c r="CFY142" s="336"/>
      <c r="CFZ142" s="336"/>
      <c r="CGA142" s="336"/>
      <c r="CGB142" s="171"/>
      <c r="CGC142" s="336"/>
      <c r="CGD142" s="336"/>
      <c r="CGE142" s="336"/>
      <c r="CGF142" s="336"/>
      <c r="CGG142" s="336"/>
      <c r="CGH142" s="336"/>
      <c r="CGI142" s="336"/>
      <c r="CGJ142" s="336"/>
      <c r="CGK142" s="336"/>
      <c r="CGL142" s="336"/>
      <c r="CGM142" s="171"/>
      <c r="CGN142" s="336"/>
      <c r="CGO142" s="336"/>
      <c r="CGP142" s="336"/>
      <c r="CGQ142" s="336"/>
      <c r="CGR142" s="336"/>
      <c r="CGS142" s="336"/>
      <c r="CGT142" s="336"/>
      <c r="CGU142" s="336"/>
      <c r="CGV142" s="336"/>
      <c r="CGW142" s="336"/>
      <c r="CGX142" s="171"/>
      <c r="CGY142" s="336"/>
      <c r="CGZ142" s="336"/>
      <c r="CHA142" s="336"/>
      <c r="CHB142" s="336"/>
      <c r="CHC142" s="336"/>
      <c r="CHD142" s="336"/>
      <c r="CHE142" s="336"/>
      <c r="CHF142" s="336"/>
      <c r="CHG142" s="336"/>
      <c r="CHH142" s="336"/>
      <c r="CHI142" s="171"/>
      <c r="CHJ142" s="336"/>
      <c r="CHK142" s="336"/>
      <c r="CHL142" s="336"/>
      <c r="CHM142" s="336"/>
      <c r="CHN142" s="336"/>
      <c r="CHO142" s="336"/>
      <c r="CHP142" s="336"/>
      <c r="CHQ142" s="336"/>
      <c r="CHR142" s="336"/>
      <c r="CHS142" s="336"/>
      <c r="CHT142" s="171"/>
      <c r="CHU142" s="336"/>
      <c r="CHV142" s="336"/>
      <c r="CHW142" s="336"/>
      <c r="CHX142" s="336"/>
      <c r="CHY142" s="336"/>
      <c r="CHZ142" s="336"/>
      <c r="CIA142" s="336"/>
      <c r="CIB142" s="336"/>
      <c r="CIC142" s="336"/>
      <c r="CID142" s="336"/>
      <c r="CIE142" s="171"/>
      <c r="CIF142" s="336"/>
      <c r="CIG142" s="336"/>
      <c r="CIH142" s="336"/>
      <c r="CII142" s="336"/>
      <c r="CIJ142" s="336"/>
      <c r="CIK142" s="336"/>
      <c r="CIL142" s="336"/>
      <c r="CIM142" s="336"/>
      <c r="CIN142" s="336"/>
      <c r="CIO142" s="336"/>
      <c r="CIP142" s="171"/>
      <c r="CIQ142" s="336"/>
      <c r="CIR142" s="336"/>
      <c r="CIS142" s="336"/>
      <c r="CIT142" s="336"/>
      <c r="CIU142" s="336"/>
      <c r="CIV142" s="336"/>
      <c r="CIW142" s="336"/>
      <c r="CIX142" s="336"/>
      <c r="CIY142" s="336"/>
      <c r="CIZ142" s="336"/>
      <c r="CJA142" s="171"/>
      <c r="CJB142" s="336"/>
      <c r="CJC142" s="336"/>
      <c r="CJD142" s="336"/>
      <c r="CJE142" s="336"/>
      <c r="CJF142" s="336"/>
      <c r="CJG142" s="336"/>
      <c r="CJH142" s="336"/>
      <c r="CJI142" s="336"/>
      <c r="CJJ142" s="336"/>
      <c r="CJK142" s="336"/>
      <c r="CJL142" s="171"/>
      <c r="CJM142" s="336"/>
      <c r="CJN142" s="336"/>
      <c r="CJO142" s="336"/>
      <c r="CJP142" s="336"/>
      <c r="CJQ142" s="336"/>
      <c r="CJR142" s="336"/>
      <c r="CJS142" s="336"/>
      <c r="CJT142" s="336"/>
      <c r="CJU142" s="336"/>
      <c r="CJV142" s="336"/>
      <c r="CJW142" s="171"/>
      <c r="CJX142" s="336"/>
      <c r="CJY142" s="336"/>
      <c r="CJZ142" s="336"/>
      <c r="CKA142" s="336"/>
      <c r="CKB142" s="336"/>
      <c r="CKC142" s="336"/>
      <c r="CKD142" s="336"/>
      <c r="CKE142" s="336"/>
      <c r="CKF142" s="336"/>
      <c r="CKG142" s="336"/>
      <c r="CKH142" s="171"/>
      <c r="CKI142" s="336"/>
      <c r="CKJ142" s="336"/>
      <c r="CKK142" s="336"/>
      <c r="CKL142" s="336"/>
      <c r="CKM142" s="336"/>
      <c r="CKN142" s="336"/>
      <c r="CKO142" s="336"/>
      <c r="CKP142" s="336"/>
      <c r="CKQ142" s="336"/>
      <c r="CKR142" s="336"/>
      <c r="CKS142" s="171"/>
      <c r="CKT142" s="336"/>
      <c r="CKU142" s="336"/>
      <c r="CKV142" s="336"/>
      <c r="CKW142" s="336"/>
      <c r="CKX142" s="336"/>
      <c r="CKY142" s="336"/>
      <c r="CKZ142" s="336"/>
      <c r="CLA142" s="336"/>
      <c r="CLB142" s="336"/>
      <c r="CLC142" s="336"/>
      <c r="CLD142" s="171"/>
      <c r="CLE142" s="336"/>
      <c r="CLF142" s="336"/>
      <c r="CLG142" s="336"/>
      <c r="CLH142" s="336"/>
      <c r="CLI142" s="336"/>
      <c r="CLJ142" s="336"/>
      <c r="CLK142" s="336"/>
      <c r="CLL142" s="336"/>
      <c r="CLM142" s="336"/>
      <c r="CLN142" s="336"/>
      <c r="CLO142" s="171"/>
      <c r="CLP142" s="336"/>
      <c r="CLQ142" s="336"/>
      <c r="CLR142" s="336"/>
      <c r="CLS142" s="336"/>
      <c r="CLT142" s="336"/>
      <c r="CLU142" s="336"/>
      <c r="CLV142" s="336"/>
      <c r="CLW142" s="336"/>
      <c r="CLX142" s="336"/>
      <c r="CLY142" s="336"/>
      <c r="CLZ142" s="171"/>
      <c r="CMA142" s="336"/>
      <c r="CMB142" s="336"/>
      <c r="CMC142" s="336"/>
      <c r="CMD142" s="336"/>
      <c r="CME142" s="336"/>
      <c r="CMF142" s="336"/>
      <c r="CMG142" s="336"/>
      <c r="CMH142" s="336"/>
      <c r="CMI142" s="336"/>
      <c r="CMJ142" s="336"/>
      <c r="CMK142" s="171"/>
      <c r="CML142" s="336"/>
      <c r="CMM142" s="336"/>
      <c r="CMN142" s="336"/>
      <c r="CMO142" s="336"/>
      <c r="CMP142" s="336"/>
      <c r="CMQ142" s="336"/>
      <c r="CMR142" s="336"/>
      <c r="CMS142" s="336"/>
      <c r="CMT142" s="336"/>
      <c r="CMU142" s="336"/>
      <c r="CMV142" s="171"/>
      <c r="CMW142" s="336"/>
      <c r="CMX142" s="336"/>
      <c r="CMY142" s="336"/>
      <c r="CMZ142" s="336"/>
      <c r="CNA142" s="336"/>
      <c r="CNB142" s="336"/>
      <c r="CNC142" s="336"/>
      <c r="CND142" s="336"/>
      <c r="CNE142" s="336"/>
      <c r="CNF142" s="336"/>
      <c r="CNG142" s="171"/>
      <c r="CNH142" s="336"/>
      <c r="CNI142" s="336"/>
      <c r="CNJ142" s="336"/>
      <c r="CNK142" s="336"/>
      <c r="CNL142" s="336"/>
      <c r="CNM142" s="336"/>
      <c r="CNN142" s="336"/>
      <c r="CNO142" s="336"/>
      <c r="CNP142" s="336"/>
      <c r="CNQ142" s="336"/>
      <c r="CNR142" s="171"/>
      <c r="CNS142" s="336"/>
      <c r="CNT142" s="336"/>
      <c r="CNU142" s="336"/>
      <c r="CNV142" s="336"/>
      <c r="CNW142" s="336"/>
      <c r="CNX142" s="336"/>
      <c r="CNY142" s="336"/>
      <c r="CNZ142" s="336"/>
      <c r="COA142" s="336"/>
      <c r="COB142" s="336"/>
      <c r="COC142" s="171"/>
      <c r="COD142" s="336"/>
      <c r="COE142" s="336"/>
      <c r="COF142" s="336"/>
      <c r="COG142" s="336"/>
      <c r="COH142" s="336"/>
      <c r="COI142" s="336"/>
      <c r="COJ142" s="336"/>
      <c r="COK142" s="336"/>
      <c r="COL142" s="336"/>
      <c r="COM142" s="336"/>
      <c r="CON142" s="171"/>
      <c r="COO142" s="336"/>
      <c r="COP142" s="336"/>
      <c r="COQ142" s="336"/>
      <c r="COR142" s="336"/>
      <c r="COS142" s="336"/>
      <c r="COT142" s="336"/>
      <c r="COU142" s="336"/>
      <c r="COV142" s="336"/>
      <c r="COW142" s="336"/>
      <c r="COX142" s="336"/>
      <c r="COY142" s="171"/>
      <c r="COZ142" s="336"/>
      <c r="CPA142" s="336"/>
      <c r="CPB142" s="336"/>
      <c r="CPC142" s="336"/>
      <c r="CPD142" s="336"/>
      <c r="CPE142" s="336"/>
      <c r="CPF142" s="336"/>
      <c r="CPG142" s="336"/>
      <c r="CPH142" s="336"/>
      <c r="CPI142" s="336"/>
      <c r="CPJ142" s="171"/>
      <c r="CPK142" s="336"/>
      <c r="CPL142" s="336"/>
      <c r="CPM142" s="336"/>
      <c r="CPN142" s="336"/>
      <c r="CPO142" s="336"/>
      <c r="CPP142" s="336"/>
      <c r="CPQ142" s="336"/>
      <c r="CPR142" s="336"/>
      <c r="CPS142" s="336"/>
      <c r="CPT142" s="336"/>
      <c r="CPU142" s="171"/>
      <c r="CPV142" s="336"/>
      <c r="CPW142" s="336"/>
      <c r="CPX142" s="336"/>
      <c r="CPY142" s="336"/>
      <c r="CPZ142" s="336"/>
      <c r="CQA142" s="336"/>
      <c r="CQB142" s="336"/>
      <c r="CQC142" s="336"/>
      <c r="CQD142" s="336"/>
      <c r="CQE142" s="336"/>
      <c r="CQF142" s="171"/>
      <c r="CQG142" s="336"/>
      <c r="CQH142" s="336"/>
      <c r="CQI142" s="336"/>
      <c r="CQJ142" s="336"/>
      <c r="CQK142" s="336"/>
      <c r="CQL142" s="336"/>
      <c r="CQM142" s="336"/>
      <c r="CQN142" s="336"/>
      <c r="CQO142" s="336"/>
      <c r="CQP142" s="336"/>
      <c r="CQQ142" s="171"/>
      <c r="CQR142" s="336"/>
      <c r="CQS142" s="336"/>
      <c r="CQT142" s="336"/>
      <c r="CQU142" s="336"/>
      <c r="CQV142" s="336"/>
      <c r="CQW142" s="336"/>
      <c r="CQX142" s="336"/>
      <c r="CQY142" s="336"/>
      <c r="CQZ142" s="336"/>
      <c r="CRA142" s="336"/>
      <c r="CRB142" s="171"/>
      <c r="CRC142" s="336"/>
      <c r="CRD142" s="336"/>
      <c r="CRE142" s="336"/>
      <c r="CRF142" s="336"/>
      <c r="CRG142" s="336"/>
      <c r="CRH142" s="336"/>
      <c r="CRI142" s="336"/>
      <c r="CRJ142" s="336"/>
      <c r="CRK142" s="336"/>
      <c r="CRL142" s="336"/>
      <c r="CRM142" s="171"/>
      <c r="CRN142" s="336"/>
      <c r="CRO142" s="336"/>
      <c r="CRP142" s="336"/>
      <c r="CRQ142" s="336"/>
      <c r="CRR142" s="336"/>
      <c r="CRS142" s="336"/>
      <c r="CRT142" s="336"/>
      <c r="CRU142" s="336"/>
      <c r="CRV142" s="336"/>
      <c r="CRW142" s="336"/>
      <c r="CRX142" s="171"/>
      <c r="CRY142" s="336"/>
      <c r="CRZ142" s="336"/>
      <c r="CSA142" s="336"/>
      <c r="CSB142" s="336"/>
      <c r="CSC142" s="336"/>
      <c r="CSD142" s="336"/>
      <c r="CSE142" s="336"/>
      <c r="CSF142" s="336"/>
      <c r="CSG142" s="336"/>
      <c r="CSH142" s="336"/>
      <c r="CSI142" s="171"/>
      <c r="CSJ142" s="336"/>
      <c r="CSK142" s="336"/>
      <c r="CSL142" s="336"/>
      <c r="CSM142" s="336"/>
      <c r="CSN142" s="336"/>
      <c r="CSO142" s="336"/>
      <c r="CSP142" s="336"/>
      <c r="CSQ142" s="336"/>
      <c r="CSR142" s="336"/>
      <c r="CSS142" s="336"/>
      <c r="CST142" s="171"/>
      <c r="CSU142" s="336"/>
      <c r="CSV142" s="336"/>
      <c r="CSW142" s="336"/>
      <c r="CSX142" s="336"/>
      <c r="CSY142" s="336"/>
      <c r="CSZ142" s="336"/>
      <c r="CTA142" s="336"/>
      <c r="CTB142" s="336"/>
      <c r="CTC142" s="336"/>
      <c r="CTD142" s="336"/>
      <c r="CTE142" s="171"/>
      <c r="CTF142" s="336"/>
      <c r="CTG142" s="336"/>
      <c r="CTH142" s="336"/>
      <c r="CTI142" s="336"/>
      <c r="CTJ142" s="336"/>
      <c r="CTK142" s="336"/>
      <c r="CTL142" s="336"/>
      <c r="CTM142" s="336"/>
      <c r="CTN142" s="336"/>
      <c r="CTO142" s="336"/>
      <c r="CTP142" s="171"/>
      <c r="CTQ142" s="336"/>
      <c r="CTR142" s="336"/>
      <c r="CTS142" s="336"/>
      <c r="CTT142" s="336"/>
      <c r="CTU142" s="336"/>
      <c r="CTV142" s="336"/>
      <c r="CTW142" s="336"/>
      <c r="CTX142" s="336"/>
      <c r="CTY142" s="336"/>
      <c r="CTZ142" s="336"/>
      <c r="CUA142" s="171"/>
      <c r="CUB142" s="336"/>
      <c r="CUC142" s="336"/>
      <c r="CUD142" s="336"/>
      <c r="CUE142" s="336"/>
      <c r="CUF142" s="336"/>
      <c r="CUG142" s="336"/>
      <c r="CUH142" s="336"/>
      <c r="CUI142" s="336"/>
      <c r="CUJ142" s="336"/>
      <c r="CUK142" s="336"/>
      <c r="CUL142" s="171"/>
      <c r="CUM142" s="336"/>
      <c r="CUN142" s="336"/>
      <c r="CUO142" s="336"/>
      <c r="CUP142" s="336"/>
      <c r="CUQ142" s="336"/>
      <c r="CUR142" s="336"/>
      <c r="CUS142" s="336"/>
      <c r="CUT142" s="336"/>
      <c r="CUU142" s="336"/>
      <c r="CUV142" s="336"/>
      <c r="CUW142" s="171"/>
      <c r="CUX142" s="336"/>
      <c r="CUY142" s="336"/>
      <c r="CUZ142" s="336"/>
      <c r="CVA142" s="336"/>
      <c r="CVB142" s="336"/>
      <c r="CVC142" s="336"/>
      <c r="CVD142" s="336"/>
      <c r="CVE142" s="336"/>
      <c r="CVF142" s="336"/>
      <c r="CVG142" s="336"/>
      <c r="CVH142" s="171"/>
      <c r="CVI142" s="336"/>
      <c r="CVJ142" s="336"/>
      <c r="CVK142" s="336"/>
      <c r="CVL142" s="336"/>
      <c r="CVM142" s="336"/>
      <c r="CVN142" s="336"/>
      <c r="CVO142" s="336"/>
      <c r="CVP142" s="336"/>
      <c r="CVQ142" s="336"/>
      <c r="CVR142" s="336"/>
      <c r="CVS142" s="171"/>
      <c r="CVT142" s="336"/>
      <c r="CVU142" s="336"/>
      <c r="CVV142" s="336"/>
      <c r="CVW142" s="336"/>
      <c r="CVX142" s="336"/>
      <c r="CVY142" s="336"/>
      <c r="CVZ142" s="336"/>
      <c r="CWA142" s="336"/>
      <c r="CWB142" s="336"/>
      <c r="CWC142" s="336"/>
      <c r="CWD142" s="171"/>
      <c r="CWE142" s="336"/>
      <c r="CWF142" s="336"/>
      <c r="CWG142" s="336"/>
      <c r="CWH142" s="336"/>
      <c r="CWI142" s="336"/>
      <c r="CWJ142" s="336"/>
      <c r="CWK142" s="336"/>
      <c r="CWL142" s="336"/>
      <c r="CWM142" s="336"/>
      <c r="CWN142" s="336"/>
      <c r="CWO142" s="171"/>
      <c r="CWP142" s="336"/>
      <c r="CWQ142" s="336"/>
      <c r="CWR142" s="336"/>
      <c r="CWS142" s="336"/>
      <c r="CWT142" s="336"/>
      <c r="CWU142" s="336"/>
      <c r="CWV142" s="336"/>
      <c r="CWW142" s="336"/>
      <c r="CWX142" s="336"/>
      <c r="CWY142" s="336"/>
      <c r="CWZ142" s="171"/>
      <c r="CXA142" s="336"/>
      <c r="CXB142" s="336"/>
      <c r="CXC142" s="336"/>
      <c r="CXD142" s="336"/>
      <c r="CXE142" s="336"/>
      <c r="CXF142" s="336"/>
      <c r="CXG142" s="336"/>
      <c r="CXH142" s="336"/>
      <c r="CXI142" s="336"/>
      <c r="CXJ142" s="336"/>
      <c r="CXK142" s="171"/>
      <c r="CXL142" s="336"/>
      <c r="CXM142" s="336"/>
      <c r="CXN142" s="336"/>
      <c r="CXO142" s="336"/>
      <c r="CXP142" s="336"/>
      <c r="CXQ142" s="336"/>
      <c r="CXR142" s="336"/>
      <c r="CXS142" s="336"/>
      <c r="CXT142" s="336"/>
      <c r="CXU142" s="336"/>
      <c r="CXV142" s="171"/>
      <c r="CXW142" s="336"/>
      <c r="CXX142" s="336"/>
      <c r="CXY142" s="336"/>
      <c r="CXZ142" s="336"/>
      <c r="CYA142" s="336"/>
      <c r="CYB142" s="336"/>
      <c r="CYC142" s="336"/>
      <c r="CYD142" s="336"/>
      <c r="CYE142" s="336"/>
      <c r="CYF142" s="336"/>
      <c r="CYG142" s="171"/>
      <c r="CYH142" s="336"/>
      <c r="CYI142" s="336"/>
      <c r="CYJ142" s="336"/>
      <c r="CYK142" s="336"/>
      <c r="CYL142" s="336"/>
      <c r="CYM142" s="336"/>
      <c r="CYN142" s="336"/>
      <c r="CYO142" s="336"/>
      <c r="CYP142" s="336"/>
      <c r="CYQ142" s="336"/>
      <c r="CYR142" s="171"/>
      <c r="CYS142" s="336"/>
      <c r="CYT142" s="336"/>
      <c r="CYU142" s="336"/>
      <c r="CYV142" s="336"/>
      <c r="CYW142" s="336"/>
      <c r="CYX142" s="336"/>
      <c r="CYY142" s="336"/>
      <c r="CYZ142" s="336"/>
      <c r="CZA142" s="336"/>
      <c r="CZB142" s="336"/>
      <c r="CZC142" s="171"/>
      <c r="CZD142" s="336"/>
      <c r="CZE142" s="336"/>
      <c r="CZF142" s="336"/>
      <c r="CZG142" s="336"/>
      <c r="CZH142" s="336"/>
      <c r="CZI142" s="336"/>
      <c r="CZJ142" s="336"/>
      <c r="CZK142" s="336"/>
      <c r="CZL142" s="336"/>
      <c r="CZM142" s="336"/>
      <c r="CZN142" s="171"/>
      <c r="CZO142" s="336"/>
      <c r="CZP142" s="336"/>
      <c r="CZQ142" s="336"/>
      <c r="CZR142" s="336"/>
      <c r="CZS142" s="336"/>
      <c r="CZT142" s="336"/>
      <c r="CZU142" s="336"/>
      <c r="CZV142" s="336"/>
      <c r="CZW142" s="336"/>
      <c r="CZX142" s="336"/>
      <c r="CZY142" s="171"/>
      <c r="CZZ142" s="336"/>
      <c r="DAA142" s="336"/>
      <c r="DAB142" s="336"/>
      <c r="DAC142" s="336"/>
      <c r="DAD142" s="336"/>
      <c r="DAE142" s="336"/>
      <c r="DAF142" s="336"/>
      <c r="DAG142" s="336"/>
      <c r="DAH142" s="336"/>
      <c r="DAI142" s="336"/>
      <c r="DAJ142" s="171"/>
      <c r="DAK142" s="336"/>
      <c r="DAL142" s="336"/>
      <c r="DAM142" s="336"/>
      <c r="DAN142" s="336"/>
      <c r="DAO142" s="336"/>
      <c r="DAP142" s="336"/>
      <c r="DAQ142" s="336"/>
      <c r="DAR142" s="336"/>
      <c r="DAS142" s="336"/>
      <c r="DAT142" s="336"/>
      <c r="DAU142" s="171"/>
      <c r="DAV142" s="336"/>
      <c r="DAW142" s="336"/>
      <c r="DAX142" s="336"/>
      <c r="DAY142" s="336"/>
      <c r="DAZ142" s="336"/>
      <c r="DBA142" s="336"/>
      <c r="DBB142" s="336"/>
      <c r="DBC142" s="336"/>
      <c r="DBD142" s="336"/>
      <c r="DBE142" s="336"/>
      <c r="DBF142" s="171"/>
      <c r="DBG142" s="336"/>
      <c r="DBH142" s="336"/>
      <c r="DBI142" s="336"/>
      <c r="DBJ142" s="336"/>
      <c r="DBK142" s="336"/>
      <c r="DBL142" s="336"/>
      <c r="DBM142" s="336"/>
      <c r="DBN142" s="336"/>
      <c r="DBO142" s="336"/>
      <c r="DBP142" s="336"/>
      <c r="DBQ142" s="171"/>
      <c r="DBR142" s="336"/>
      <c r="DBS142" s="336"/>
      <c r="DBT142" s="336"/>
      <c r="DBU142" s="336"/>
      <c r="DBV142" s="336"/>
      <c r="DBW142" s="336"/>
      <c r="DBX142" s="336"/>
      <c r="DBY142" s="336"/>
      <c r="DBZ142" s="336"/>
      <c r="DCA142" s="336"/>
      <c r="DCB142" s="171"/>
      <c r="DCC142" s="336"/>
      <c r="DCD142" s="336"/>
      <c r="DCE142" s="336"/>
      <c r="DCF142" s="336"/>
      <c r="DCG142" s="336"/>
      <c r="DCH142" s="336"/>
      <c r="DCI142" s="336"/>
      <c r="DCJ142" s="336"/>
      <c r="DCK142" s="336"/>
      <c r="DCL142" s="336"/>
      <c r="DCM142" s="171"/>
      <c r="DCN142" s="336"/>
      <c r="DCO142" s="336"/>
      <c r="DCP142" s="336"/>
      <c r="DCQ142" s="336"/>
      <c r="DCR142" s="336"/>
      <c r="DCS142" s="336"/>
      <c r="DCT142" s="336"/>
      <c r="DCU142" s="336"/>
      <c r="DCV142" s="336"/>
      <c r="DCW142" s="336"/>
      <c r="DCX142" s="171"/>
      <c r="DCY142" s="336"/>
      <c r="DCZ142" s="336"/>
      <c r="DDA142" s="336"/>
      <c r="DDB142" s="336"/>
      <c r="DDC142" s="336"/>
      <c r="DDD142" s="336"/>
      <c r="DDE142" s="336"/>
      <c r="DDF142" s="336"/>
      <c r="DDG142" s="336"/>
      <c r="DDH142" s="336"/>
      <c r="DDI142" s="171"/>
      <c r="DDJ142" s="336"/>
      <c r="DDK142" s="336"/>
      <c r="DDL142" s="336"/>
      <c r="DDM142" s="336"/>
      <c r="DDN142" s="336"/>
      <c r="DDO142" s="336"/>
      <c r="DDP142" s="336"/>
      <c r="DDQ142" s="336"/>
      <c r="DDR142" s="336"/>
      <c r="DDS142" s="336"/>
      <c r="DDT142" s="171"/>
      <c r="DDU142" s="336"/>
      <c r="DDV142" s="336"/>
      <c r="DDW142" s="336"/>
      <c r="DDX142" s="336"/>
      <c r="DDY142" s="336"/>
      <c r="DDZ142" s="336"/>
      <c r="DEA142" s="336"/>
      <c r="DEB142" s="336"/>
      <c r="DEC142" s="336"/>
      <c r="DED142" s="336"/>
      <c r="DEE142" s="171"/>
      <c r="DEF142" s="336"/>
      <c r="DEG142" s="336"/>
      <c r="DEH142" s="336"/>
      <c r="DEI142" s="336"/>
      <c r="DEJ142" s="336"/>
      <c r="DEK142" s="336"/>
      <c r="DEL142" s="336"/>
      <c r="DEM142" s="336"/>
      <c r="DEN142" s="336"/>
      <c r="DEO142" s="336"/>
      <c r="DEP142" s="171"/>
      <c r="DEQ142" s="336"/>
      <c r="DER142" s="336"/>
      <c r="DES142" s="336"/>
      <c r="DET142" s="336"/>
      <c r="DEU142" s="336"/>
      <c r="DEV142" s="336"/>
      <c r="DEW142" s="336"/>
      <c r="DEX142" s="336"/>
      <c r="DEY142" s="336"/>
      <c r="DEZ142" s="336"/>
      <c r="DFA142" s="171"/>
      <c r="DFB142" s="336"/>
      <c r="DFC142" s="336"/>
      <c r="DFD142" s="336"/>
      <c r="DFE142" s="336"/>
      <c r="DFF142" s="336"/>
      <c r="DFG142" s="336"/>
      <c r="DFH142" s="336"/>
      <c r="DFI142" s="336"/>
      <c r="DFJ142" s="336"/>
      <c r="DFK142" s="336"/>
      <c r="DFL142" s="171"/>
      <c r="DFM142" s="336"/>
      <c r="DFN142" s="336"/>
      <c r="DFO142" s="336"/>
      <c r="DFP142" s="336"/>
      <c r="DFQ142" s="336"/>
      <c r="DFR142" s="336"/>
      <c r="DFS142" s="336"/>
      <c r="DFT142" s="336"/>
      <c r="DFU142" s="336"/>
      <c r="DFV142" s="336"/>
      <c r="DFW142" s="171"/>
      <c r="DFX142" s="336"/>
      <c r="DFY142" s="336"/>
      <c r="DFZ142" s="336"/>
      <c r="DGA142" s="336"/>
      <c r="DGB142" s="336"/>
      <c r="DGC142" s="336"/>
      <c r="DGD142" s="336"/>
      <c r="DGE142" s="336"/>
      <c r="DGF142" s="336"/>
      <c r="DGG142" s="336"/>
      <c r="DGH142" s="171"/>
      <c r="DGI142" s="336"/>
      <c r="DGJ142" s="336"/>
      <c r="DGK142" s="336"/>
      <c r="DGL142" s="336"/>
      <c r="DGM142" s="336"/>
      <c r="DGN142" s="336"/>
      <c r="DGO142" s="336"/>
      <c r="DGP142" s="336"/>
      <c r="DGQ142" s="336"/>
      <c r="DGR142" s="336"/>
      <c r="DGS142" s="171"/>
      <c r="DGT142" s="336"/>
      <c r="DGU142" s="336"/>
      <c r="DGV142" s="336"/>
      <c r="DGW142" s="336"/>
      <c r="DGX142" s="336"/>
      <c r="DGY142" s="336"/>
      <c r="DGZ142" s="336"/>
      <c r="DHA142" s="336"/>
      <c r="DHB142" s="336"/>
      <c r="DHC142" s="336"/>
      <c r="DHD142" s="171"/>
      <c r="DHE142" s="336"/>
      <c r="DHF142" s="336"/>
      <c r="DHG142" s="336"/>
      <c r="DHH142" s="336"/>
      <c r="DHI142" s="336"/>
      <c r="DHJ142" s="336"/>
      <c r="DHK142" s="336"/>
      <c r="DHL142" s="336"/>
      <c r="DHM142" s="336"/>
      <c r="DHN142" s="336"/>
      <c r="DHO142" s="171"/>
      <c r="DHP142" s="336"/>
      <c r="DHQ142" s="336"/>
      <c r="DHR142" s="336"/>
      <c r="DHS142" s="336"/>
      <c r="DHT142" s="336"/>
      <c r="DHU142" s="336"/>
      <c r="DHV142" s="336"/>
      <c r="DHW142" s="336"/>
      <c r="DHX142" s="336"/>
      <c r="DHY142" s="336"/>
      <c r="DHZ142" s="171"/>
      <c r="DIA142" s="336"/>
      <c r="DIB142" s="336"/>
      <c r="DIC142" s="336"/>
      <c r="DID142" s="336"/>
      <c r="DIE142" s="336"/>
      <c r="DIF142" s="336"/>
      <c r="DIG142" s="336"/>
      <c r="DIH142" s="336"/>
      <c r="DII142" s="336"/>
      <c r="DIJ142" s="336"/>
      <c r="DIK142" s="171"/>
      <c r="DIL142" s="336"/>
      <c r="DIM142" s="336"/>
      <c r="DIN142" s="336"/>
      <c r="DIO142" s="336"/>
      <c r="DIP142" s="336"/>
      <c r="DIQ142" s="336"/>
      <c r="DIR142" s="336"/>
      <c r="DIS142" s="336"/>
      <c r="DIT142" s="336"/>
      <c r="DIU142" s="336"/>
      <c r="DIV142" s="171"/>
      <c r="DIW142" s="336"/>
      <c r="DIX142" s="336"/>
      <c r="DIY142" s="336"/>
      <c r="DIZ142" s="336"/>
      <c r="DJA142" s="336"/>
      <c r="DJB142" s="336"/>
      <c r="DJC142" s="336"/>
      <c r="DJD142" s="336"/>
      <c r="DJE142" s="336"/>
      <c r="DJF142" s="336"/>
      <c r="DJG142" s="171"/>
      <c r="DJH142" s="336"/>
      <c r="DJI142" s="336"/>
      <c r="DJJ142" s="336"/>
      <c r="DJK142" s="336"/>
      <c r="DJL142" s="336"/>
      <c r="DJM142" s="336"/>
      <c r="DJN142" s="336"/>
      <c r="DJO142" s="336"/>
      <c r="DJP142" s="336"/>
      <c r="DJQ142" s="336"/>
      <c r="DJR142" s="171"/>
      <c r="DJS142" s="336"/>
      <c r="DJT142" s="336"/>
      <c r="DJU142" s="336"/>
      <c r="DJV142" s="336"/>
      <c r="DJW142" s="336"/>
      <c r="DJX142" s="336"/>
      <c r="DJY142" s="336"/>
      <c r="DJZ142" s="336"/>
      <c r="DKA142" s="336"/>
      <c r="DKB142" s="336"/>
      <c r="DKC142" s="171"/>
      <c r="DKD142" s="336"/>
      <c r="DKE142" s="336"/>
      <c r="DKF142" s="336"/>
      <c r="DKG142" s="336"/>
      <c r="DKH142" s="336"/>
      <c r="DKI142" s="336"/>
      <c r="DKJ142" s="336"/>
      <c r="DKK142" s="336"/>
      <c r="DKL142" s="336"/>
      <c r="DKM142" s="336"/>
      <c r="DKN142" s="171"/>
      <c r="DKO142" s="336"/>
      <c r="DKP142" s="336"/>
      <c r="DKQ142" s="336"/>
      <c r="DKR142" s="336"/>
      <c r="DKS142" s="336"/>
      <c r="DKT142" s="336"/>
      <c r="DKU142" s="336"/>
      <c r="DKV142" s="336"/>
      <c r="DKW142" s="336"/>
      <c r="DKX142" s="336"/>
      <c r="DKY142" s="171"/>
      <c r="DKZ142" s="336"/>
      <c r="DLA142" s="336"/>
      <c r="DLB142" s="336"/>
      <c r="DLC142" s="336"/>
      <c r="DLD142" s="336"/>
      <c r="DLE142" s="336"/>
      <c r="DLF142" s="336"/>
      <c r="DLG142" s="336"/>
      <c r="DLH142" s="336"/>
      <c r="DLI142" s="336"/>
      <c r="DLJ142" s="171"/>
      <c r="DLK142" s="336"/>
      <c r="DLL142" s="336"/>
      <c r="DLM142" s="336"/>
      <c r="DLN142" s="336"/>
      <c r="DLO142" s="336"/>
      <c r="DLP142" s="336"/>
      <c r="DLQ142" s="336"/>
      <c r="DLR142" s="336"/>
      <c r="DLS142" s="336"/>
      <c r="DLT142" s="336"/>
      <c r="DLU142" s="171"/>
      <c r="DLV142" s="336"/>
      <c r="DLW142" s="336"/>
      <c r="DLX142" s="336"/>
      <c r="DLY142" s="336"/>
      <c r="DLZ142" s="336"/>
      <c r="DMA142" s="336"/>
      <c r="DMB142" s="336"/>
      <c r="DMC142" s="336"/>
      <c r="DMD142" s="336"/>
      <c r="DME142" s="336"/>
      <c r="DMF142" s="171"/>
      <c r="DMG142" s="336"/>
      <c r="DMH142" s="336"/>
      <c r="DMI142" s="336"/>
      <c r="DMJ142" s="336"/>
      <c r="DMK142" s="336"/>
      <c r="DML142" s="336"/>
      <c r="DMM142" s="336"/>
      <c r="DMN142" s="336"/>
      <c r="DMO142" s="336"/>
      <c r="DMP142" s="336"/>
      <c r="DMQ142" s="171"/>
      <c r="DMR142" s="336"/>
      <c r="DMS142" s="336"/>
      <c r="DMT142" s="336"/>
      <c r="DMU142" s="336"/>
      <c r="DMV142" s="336"/>
      <c r="DMW142" s="336"/>
      <c r="DMX142" s="336"/>
      <c r="DMY142" s="336"/>
      <c r="DMZ142" s="336"/>
      <c r="DNA142" s="336"/>
      <c r="DNB142" s="171"/>
      <c r="DNC142" s="336"/>
      <c r="DND142" s="336"/>
      <c r="DNE142" s="336"/>
      <c r="DNF142" s="336"/>
      <c r="DNG142" s="336"/>
      <c r="DNH142" s="336"/>
      <c r="DNI142" s="336"/>
      <c r="DNJ142" s="336"/>
      <c r="DNK142" s="336"/>
      <c r="DNL142" s="336"/>
      <c r="DNM142" s="171"/>
      <c r="DNN142" s="336"/>
      <c r="DNO142" s="336"/>
      <c r="DNP142" s="336"/>
      <c r="DNQ142" s="336"/>
      <c r="DNR142" s="336"/>
      <c r="DNS142" s="336"/>
      <c r="DNT142" s="336"/>
      <c r="DNU142" s="336"/>
      <c r="DNV142" s="336"/>
      <c r="DNW142" s="336"/>
      <c r="DNX142" s="171"/>
      <c r="DNY142" s="336"/>
      <c r="DNZ142" s="336"/>
      <c r="DOA142" s="336"/>
      <c r="DOB142" s="336"/>
      <c r="DOC142" s="336"/>
      <c r="DOD142" s="336"/>
      <c r="DOE142" s="336"/>
      <c r="DOF142" s="336"/>
      <c r="DOG142" s="336"/>
      <c r="DOH142" s="336"/>
      <c r="DOI142" s="171"/>
      <c r="DOJ142" s="336"/>
      <c r="DOK142" s="336"/>
      <c r="DOL142" s="336"/>
      <c r="DOM142" s="336"/>
      <c r="DON142" s="336"/>
      <c r="DOO142" s="336"/>
      <c r="DOP142" s="336"/>
      <c r="DOQ142" s="336"/>
      <c r="DOR142" s="336"/>
      <c r="DOS142" s="336"/>
      <c r="DOT142" s="171"/>
      <c r="DOU142" s="336"/>
      <c r="DOV142" s="336"/>
      <c r="DOW142" s="336"/>
      <c r="DOX142" s="336"/>
      <c r="DOY142" s="336"/>
      <c r="DOZ142" s="336"/>
      <c r="DPA142" s="336"/>
      <c r="DPB142" s="336"/>
      <c r="DPC142" s="336"/>
      <c r="DPD142" s="336"/>
      <c r="DPE142" s="171"/>
      <c r="DPF142" s="336"/>
      <c r="DPG142" s="336"/>
      <c r="DPH142" s="336"/>
      <c r="DPI142" s="336"/>
      <c r="DPJ142" s="336"/>
      <c r="DPK142" s="336"/>
      <c r="DPL142" s="336"/>
      <c r="DPM142" s="336"/>
      <c r="DPN142" s="336"/>
      <c r="DPO142" s="336"/>
      <c r="DPP142" s="171"/>
      <c r="DPQ142" s="336"/>
      <c r="DPR142" s="336"/>
      <c r="DPS142" s="336"/>
      <c r="DPT142" s="336"/>
      <c r="DPU142" s="336"/>
      <c r="DPV142" s="336"/>
      <c r="DPW142" s="336"/>
      <c r="DPX142" s="336"/>
      <c r="DPY142" s="336"/>
      <c r="DPZ142" s="336"/>
      <c r="DQA142" s="171"/>
      <c r="DQB142" s="336"/>
      <c r="DQC142" s="336"/>
      <c r="DQD142" s="336"/>
      <c r="DQE142" s="336"/>
      <c r="DQF142" s="336"/>
      <c r="DQG142" s="336"/>
      <c r="DQH142" s="336"/>
      <c r="DQI142" s="336"/>
      <c r="DQJ142" s="336"/>
      <c r="DQK142" s="336"/>
      <c r="DQL142" s="171"/>
      <c r="DQM142" s="336"/>
      <c r="DQN142" s="336"/>
      <c r="DQO142" s="336"/>
      <c r="DQP142" s="336"/>
      <c r="DQQ142" s="336"/>
      <c r="DQR142" s="336"/>
      <c r="DQS142" s="336"/>
      <c r="DQT142" s="336"/>
      <c r="DQU142" s="336"/>
      <c r="DQV142" s="336"/>
      <c r="DQW142" s="171"/>
      <c r="DQX142" s="336"/>
      <c r="DQY142" s="336"/>
      <c r="DQZ142" s="336"/>
      <c r="DRA142" s="336"/>
      <c r="DRB142" s="336"/>
      <c r="DRC142" s="336"/>
      <c r="DRD142" s="336"/>
      <c r="DRE142" s="336"/>
      <c r="DRF142" s="336"/>
      <c r="DRG142" s="336"/>
      <c r="DRH142" s="171"/>
      <c r="DRI142" s="336"/>
      <c r="DRJ142" s="336"/>
      <c r="DRK142" s="336"/>
      <c r="DRL142" s="336"/>
      <c r="DRM142" s="336"/>
      <c r="DRN142" s="336"/>
      <c r="DRO142" s="336"/>
      <c r="DRP142" s="336"/>
      <c r="DRQ142" s="336"/>
      <c r="DRR142" s="336"/>
      <c r="DRS142" s="171"/>
      <c r="DRT142" s="336"/>
      <c r="DRU142" s="336"/>
      <c r="DRV142" s="336"/>
      <c r="DRW142" s="336"/>
      <c r="DRX142" s="336"/>
      <c r="DRY142" s="336"/>
      <c r="DRZ142" s="336"/>
      <c r="DSA142" s="336"/>
      <c r="DSB142" s="336"/>
      <c r="DSC142" s="336"/>
      <c r="DSD142" s="171"/>
      <c r="DSE142" s="336"/>
      <c r="DSF142" s="336"/>
      <c r="DSG142" s="336"/>
      <c r="DSH142" s="336"/>
      <c r="DSI142" s="336"/>
      <c r="DSJ142" s="336"/>
      <c r="DSK142" s="336"/>
      <c r="DSL142" s="336"/>
      <c r="DSM142" s="336"/>
      <c r="DSN142" s="336"/>
      <c r="DSO142" s="171"/>
      <c r="DSP142" s="336"/>
      <c r="DSQ142" s="336"/>
      <c r="DSR142" s="336"/>
      <c r="DSS142" s="336"/>
      <c r="DST142" s="336"/>
      <c r="DSU142" s="336"/>
      <c r="DSV142" s="336"/>
      <c r="DSW142" s="336"/>
      <c r="DSX142" s="336"/>
      <c r="DSY142" s="336"/>
      <c r="DSZ142" s="171"/>
      <c r="DTA142" s="336"/>
      <c r="DTB142" s="336"/>
      <c r="DTC142" s="336"/>
      <c r="DTD142" s="336"/>
      <c r="DTE142" s="336"/>
      <c r="DTF142" s="336"/>
      <c r="DTG142" s="336"/>
      <c r="DTH142" s="336"/>
      <c r="DTI142" s="336"/>
      <c r="DTJ142" s="336"/>
      <c r="DTK142" s="171"/>
      <c r="DTL142" s="336"/>
      <c r="DTM142" s="336"/>
      <c r="DTN142" s="336"/>
      <c r="DTO142" s="336"/>
      <c r="DTP142" s="336"/>
      <c r="DTQ142" s="336"/>
      <c r="DTR142" s="336"/>
      <c r="DTS142" s="336"/>
      <c r="DTT142" s="336"/>
      <c r="DTU142" s="336"/>
      <c r="DTV142" s="171"/>
      <c r="DTW142" s="336"/>
      <c r="DTX142" s="336"/>
      <c r="DTY142" s="336"/>
      <c r="DTZ142" s="336"/>
      <c r="DUA142" s="336"/>
      <c r="DUB142" s="336"/>
      <c r="DUC142" s="336"/>
      <c r="DUD142" s="336"/>
      <c r="DUE142" s="336"/>
      <c r="DUF142" s="336"/>
      <c r="DUG142" s="171"/>
      <c r="DUH142" s="336"/>
      <c r="DUI142" s="336"/>
      <c r="DUJ142" s="336"/>
      <c r="DUK142" s="336"/>
      <c r="DUL142" s="336"/>
      <c r="DUM142" s="336"/>
      <c r="DUN142" s="336"/>
      <c r="DUO142" s="336"/>
      <c r="DUP142" s="336"/>
      <c r="DUQ142" s="336"/>
      <c r="DUR142" s="171"/>
      <c r="DUS142" s="336"/>
      <c r="DUT142" s="336"/>
      <c r="DUU142" s="336"/>
      <c r="DUV142" s="336"/>
      <c r="DUW142" s="336"/>
      <c r="DUX142" s="336"/>
      <c r="DUY142" s="336"/>
      <c r="DUZ142" s="336"/>
      <c r="DVA142" s="336"/>
      <c r="DVB142" s="336"/>
      <c r="DVC142" s="171"/>
      <c r="DVD142" s="336"/>
      <c r="DVE142" s="336"/>
      <c r="DVF142" s="336"/>
      <c r="DVG142" s="336"/>
      <c r="DVH142" s="336"/>
      <c r="DVI142" s="336"/>
      <c r="DVJ142" s="336"/>
      <c r="DVK142" s="336"/>
      <c r="DVL142" s="336"/>
      <c r="DVM142" s="336"/>
      <c r="DVN142" s="171"/>
      <c r="DVO142" s="336"/>
      <c r="DVP142" s="336"/>
      <c r="DVQ142" s="336"/>
      <c r="DVR142" s="336"/>
      <c r="DVS142" s="336"/>
      <c r="DVT142" s="336"/>
      <c r="DVU142" s="336"/>
      <c r="DVV142" s="336"/>
      <c r="DVW142" s="336"/>
      <c r="DVX142" s="336"/>
      <c r="DVY142" s="171"/>
      <c r="DVZ142" s="336"/>
      <c r="DWA142" s="336"/>
      <c r="DWB142" s="336"/>
      <c r="DWC142" s="336"/>
      <c r="DWD142" s="336"/>
      <c r="DWE142" s="336"/>
      <c r="DWF142" s="336"/>
      <c r="DWG142" s="336"/>
      <c r="DWH142" s="336"/>
      <c r="DWI142" s="336"/>
      <c r="DWJ142" s="171"/>
      <c r="DWK142" s="336"/>
      <c r="DWL142" s="336"/>
      <c r="DWM142" s="336"/>
      <c r="DWN142" s="336"/>
      <c r="DWO142" s="336"/>
      <c r="DWP142" s="336"/>
      <c r="DWQ142" s="336"/>
      <c r="DWR142" s="336"/>
      <c r="DWS142" s="336"/>
      <c r="DWT142" s="336"/>
      <c r="DWU142" s="171"/>
      <c r="DWV142" s="336"/>
      <c r="DWW142" s="336"/>
      <c r="DWX142" s="336"/>
      <c r="DWY142" s="336"/>
      <c r="DWZ142" s="336"/>
      <c r="DXA142" s="336"/>
      <c r="DXB142" s="336"/>
      <c r="DXC142" s="336"/>
      <c r="DXD142" s="336"/>
      <c r="DXE142" s="336"/>
      <c r="DXF142" s="171"/>
      <c r="DXG142" s="336"/>
      <c r="DXH142" s="336"/>
      <c r="DXI142" s="336"/>
      <c r="DXJ142" s="336"/>
      <c r="DXK142" s="336"/>
      <c r="DXL142" s="336"/>
      <c r="DXM142" s="336"/>
      <c r="DXN142" s="336"/>
      <c r="DXO142" s="336"/>
      <c r="DXP142" s="336"/>
      <c r="DXQ142" s="171"/>
      <c r="DXR142" s="336"/>
      <c r="DXS142" s="336"/>
      <c r="DXT142" s="336"/>
      <c r="DXU142" s="336"/>
      <c r="DXV142" s="336"/>
      <c r="DXW142" s="336"/>
      <c r="DXX142" s="336"/>
      <c r="DXY142" s="336"/>
      <c r="DXZ142" s="336"/>
      <c r="DYA142" s="336"/>
      <c r="DYB142" s="171"/>
      <c r="DYC142" s="336"/>
      <c r="DYD142" s="336"/>
      <c r="DYE142" s="336"/>
      <c r="DYF142" s="336"/>
      <c r="DYG142" s="336"/>
      <c r="DYH142" s="336"/>
      <c r="DYI142" s="336"/>
      <c r="DYJ142" s="336"/>
      <c r="DYK142" s="336"/>
      <c r="DYL142" s="336"/>
      <c r="DYM142" s="171"/>
      <c r="DYN142" s="336"/>
      <c r="DYO142" s="336"/>
      <c r="DYP142" s="336"/>
      <c r="DYQ142" s="336"/>
      <c r="DYR142" s="336"/>
      <c r="DYS142" s="336"/>
      <c r="DYT142" s="336"/>
      <c r="DYU142" s="336"/>
      <c r="DYV142" s="336"/>
      <c r="DYW142" s="336"/>
      <c r="DYX142" s="171"/>
      <c r="DYY142" s="336"/>
      <c r="DYZ142" s="336"/>
      <c r="DZA142" s="336"/>
      <c r="DZB142" s="336"/>
      <c r="DZC142" s="336"/>
      <c r="DZD142" s="336"/>
      <c r="DZE142" s="336"/>
      <c r="DZF142" s="336"/>
      <c r="DZG142" s="336"/>
      <c r="DZH142" s="336"/>
      <c r="DZI142" s="171"/>
      <c r="DZJ142" s="336"/>
      <c r="DZK142" s="336"/>
      <c r="DZL142" s="336"/>
      <c r="DZM142" s="336"/>
      <c r="DZN142" s="336"/>
      <c r="DZO142" s="336"/>
      <c r="DZP142" s="336"/>
      <c r="DZQ142" s="336"/>
      <c r="DZR142" s="336"/>
      <c r="DZS142" s="336"/>
      <c r="DZT142" s="171"/>
      <c r="DZU142" s="336"/>
      <c r="DZV142" s="336"/>
      <c r="DZW142" s="336"/>
      <c r="DZX142" s="336"/>
      <c r="DZY142" s="336"/>
      <c r="DZZ142" s="336"/>
      <c r="EAA142" s="336"/>
      <c r="EAB142" s="336"/>
      <c r="EAC142" s="336"/>
      <c r="EAD142" s="336"/>
      <c r="EAE142" s="171"/>
      <c r="EAF142" s="336"/>
      <c r="EAG142" s="336"/>
      <c r="EAH142" s="336"/>
      <c r="EAI142" s="336"/>
      <c r="EAJ142" s="336"/>
      <c r="EAK142" s="336"/>
      <c r="EAL142" s="336"/>
      <c r="EAM142" s="336"/>
      <c r="EAN142" s="336"/>
      <c r="EAO142" s="336"/>
      <c r="EAP142" s="171"/>
      <c r="EAQ142" s="336"/>
      <c r="EAR142" s="336"/>
      <c r="EAS142" s="336"/>
      <c r="EAT142" s="336"/>
      <c r="EAU142" s="336"/>
      <c r="EAV142" s="336"/>
      <c r="EAW142" s="336"/>
      <c r="EAX142" s="336"/>
      <c r="EAY142" s="336"/>
      <c r="EAZ142" s="336"/>
      <c r="EBA142" s="171"/>
      <c r="EBB142" s="336"/>
      <c r="EBC142" s="336"/>
      <c r="EBD142" s="336"/>
      <c r="EBE142" s="336"/>
      <c r="EBF142" s="336"/>
      <c r="EBG142" s="336"/>
      <c r="EBH142" s="336"/>
      <c r="EBI142" s="336"/>
      <c r="EBJ142" s="336"/>
      <c r="EBK142" s="336"/>
      <c r="EBL142" s="171"/>
      <c r="EBM142" s="336"/>
      <c r="EBN142" s="336"/>
      <c r="EBO142" s="336"/>
      <c r="EBP142" s="336"/>
      <c r="EBQ142" s="336"/>
      <c r="EBR142" s="336"/>
      <c r="EBS142" s="336"/>
      <c r="EBT142" s="336"/>
      <c r="EBU142" s="336"/>
      <c r="EBV142" s="336"/>
      <c r="EBW142" s="171"/>
      <c r="EBX142" s="336"/>
      <c r="EBY142" s="336"/>
      <c r="EBZ142" s="336"/>
      <c r="ECA142" s="336"/>
      <c r="ECB142" s="336"/>
      <c r="ECC142" s="336"/>
      <c r="ECD142" s="336"/>
      <c r="ECE142" s="336"/>
      <c r="ECF142" s="336"/>
      <c r="ECG142" s="336"/>
      <c r="ECH142" s="171"/>
      <c r="ECI142" s="336"/>
      <c r="ECJ142" s="336"/>
      <c r="ECK142" s="336"/>
      <c r="ECL142" s="336"/>
      <c r="ECM142" s="336"/>
      <c r="ECN142" s="336"/>
      <c r="ECO142" s="336"/>
      <c r="ECP142" s="336"/>
      <c r="ECQ142" s="336"/>
      <c r="ECR142" s="336"/>
      <c r="ECS142" s="171"/>
      <c r="ECT142" s="336"/>
      <c r="ECU142" s="336"/>
      <c r="ECV142" s="336"/>
      <c r="ECW142" s="336"/>
      <c r="ECX142" s="336"/>
      <c r="ECY142" s="336"/>
      <c r="ECZ142" s="336"/>
      <c r="EDA142" s="336"/>
      <c r="EDB142" s="336"/>
      <c r="EDC142" s="336"/>
      <c r="EDD142" s="171"/>
      <c r="EDE142" s="336"/>
      <c r="EDF142" s="336"/>
      <c r="EDG142" s="336"/>
      <c r="EDH142" s="336"/>
      <c r="EDI142" s="336"/>
      <c r="EDJ142" s="336"/>
      <c r="EDK142" s="336"/>
      <c r="EDL142" s="336"/>
      <c r="EDM142" s="336"/>
      <c r="EDN142" s="336"/>
      <c r="EDO142" s="171"/>
      <c r="EDP142" s="336"/>
      <c r="EDQ142" s="336"/>
      <c r="EDR142" s="336"/>
      <c r="EDS142" s="336"/>
      <c r="EDT142" s="336"/>
      <c r="EDU142" s="336"/>
      <c r="EDV142" s="336"/>
      <c r="EDW142" s="336"/>
      <c r="EDX142" s="336"/>
      <c r="EDY142" s="336"/>
      <c r="EDZ142" s="171"/>
      <c r="EEA142" s="336"/>
      <c r="EEB142" s="336"/>
      <c r="EEC142" s="336"/>
      <c r="EED142" s="336"/>
      <c r="EEE142" s="336"/>
      <c r="EEF142" s="336"/>
      <c r="EEG142" s="336"/>
      <c r="EEH142" s="336"/>
      <c r="EEI142" s="336"/>
      <c r="EEJ142" s="336"/>
      <c r="EEK142" s="171"/>
      <c r="EEL142" s="336"/>
      <c r="EEM142" s="336"/>
      <c r="EEN142" s="336"/>
      <c r="EEO142" s="336"/>
      <c r="EEP142" s="336"/>
      <c r="EEQ142" s="336"/>
      <c r="EER142" s="336"/>
      <c r="EES142" s="336"/>
      <c r="EET142" s="336"/>
      <c r="EEU142" s="336"/>
      <c r="EEV142" s="171"/>
      <c r="EEW142" s="336"/>
      <c r="EEX142" s="336"/>
      <c r="EEY142" s="336"/>
      <c r="EEZ142" s="336"/>
      <c r="EFA142" s="336"/>
      <c r="EFB142" s="336"/>
      <c r="EFC142" s="336"/>
      <c r="EFD142" s="336"/>
      <c r="EFE142" s="336"/>
      <c r="EFF142" s="336"/>
      <c r="EFG142" s="171"/>
      <c r="EFH142" s="336"/>
      <c r="EFI142" s="336"/>
      <c r="EFJ142" s="336"/>
      <c r="EFK142" s="336"/>
      <c r="EFL142" s="336"/>
      <c r="EFM142" s="336"/>
      <c r="EFN142" s="336"/>
      <c r="EFO142" s="336"/>
      <c r="EFP142" s="336"/>
      <c r="EFQ142" s="336"/>
      <c r="EFR142" s="171"/>
      <c r="EFS142" s="336"/>
      <c r="EFT142" s="336"/>
      <c r="EFU142" s="336"/>
      <c r="EFV142" s="336"/>
      <c r="EFW142" s="336"/>
      <c r="EFX142" s="336"/>
      <c r="EFY142" s="336"/>
      <c r="EFZ142" s="336"/>
      <c r="EGA142" s="336"/>
      <c r="EGB142" s="336"/>
      <c r="EGC142" s="171"/>
      <c r="EGD142" s="336"/>
      <c r="EGE142" s="336"/>
      <c r="EGF142" s="336"/>
      <c r="EGG142" s="336"/>
      <c r="EGH142" s="336"/>
      <c r="EGI142" s="336"/>
      <c r="EGJ142" s="336"/>
      <c r="EGK142" s="336"/>
      <c r="EGL142" s="336"/>
      <c r="EGM142" s="336"/>
      <c r="EGN142" s="171"/>
      <c r="EGO142" s="336"/>
      <c r="EGP142" s="336"/>
      <c r="EGQ142" s="336"/>
      <c r="EGR142" s="336"/>
      <c r="EGS142" s="336"/>
      <c r="EGT142" s="336"/>
      <c r="EGU142" s="336"/>
      <c r="EGV142" s="336"/>
      <c r="EGW142" s="336"/>
      <c r="EGX142" s="336"/>
      <c r="EGY142" s="171"/>
      <c r="EGZ142" s="336"/>
      <c r="EHA142" s="336"/>
      <c r="EHB142" s="336"/>
      <c r="EHC142" s="336"/>
      <c r="EHD142" s="336"/>
      <c r="EHE142" s="336"/>
      <c r="EHF142" s="336"/>
      <c r="EHG142" s="336"/>
      <c r="EHH142" s="336"/>
      <c r="EHI142" s="336"/>
      <c r="EHJ142" s="171"/>
      <c r="EHK142" s="336"/>
      <c r="EHL142" s="336"/>
      <c r="EHM142" s="336"/>
      <c r="EHN142" s="336"/>
      <c r="EHO142" s="336"/>
      <c r="EHP142" s="336"/>
      <c r="EHQ142" s="336"/>
      <c r="EHR142" s="336"/>
      <c r="EHS142" s="336"/>
      <c r="EHT142" s="336"/>
      <c r="EHU142" s="171"/>
      <c r="EHV142" s="336"/>
      <c r="EHW142" s="336"/>
      <c r="EHX142" s="336"/>
      <c r="EHY142" s="336"/>
      <c r="EHZ142" s="336"/>
      <c r="EIA142" s="336"/>
      <c r="EIB142" s="336"/>
      <c r="EIC142" s="336"/>
      <c r="EID142" s="336"/>
      <c r="EIE142" s="336"/>
      <c r="EIF142" s="171"/>
      <c r="EIG142" s="336"/>
      <c r="EIH142" s="336"/>
      <c r="EII142" s="336"/>
      <c r="EIJ142" s="336"/>
      <c r="EIK142" s="336"/>
      <c r="EIL142" s="336"/>
      <c r="EIM142" s="336"/>
      <c r="EIN142" s="336"/>
      <c r="EIO142" s="336"/>
      <c r="EIP142" s="336"/>
      <c r="EIQ142" s="171"/>
      <c r="EIR142" s="336"/>
      <c r="EIS142" s="336"/>
      <c r="EIT142" s="336"/>
      <c r="EIU142" s="336"/>
      <c r="EIV142" s="336"/>
      <c r="EIW142" s="336"/>
      <c r="EIX142" s="336"/>
      <c r="EIY142" s="336"/>
      <c r="EIZ142" s="336"/>
      <c r="EJA142" s="336"/>
      <c r="EJB142" s="171"/>
      <c r="EJC142" s="336"/>
      <c r="EJD142" s="336"/>
      <c r="EJE142" s="336"/>
      <c r="EJF142" s="336"/>
      <c r="EJG142" s="336"/>
      <c r="EJH142" s="336"/>
      <c r="EJI142" s="336"/>
      <c r="EJJ142" s="336"/>
      <c r="EJK142" s="336"/>
      <c r="EJL142" s="336"/>
      <c r="EJM142" s="171"/>
      <c r="EJN142" s="336"/>
      <c r="EJO142" s="336"/>
      <c r="EJP142" s="336"/>
      <c r="EJQ142" s="336"/>
      <c r="EJR142" s="336"/>
      <c r="EJS142" s="336"/>
      <c r="EJT142" s="336"/>
      <c r="EJU142" s="336"/>
      <c r="EJV142" s="336"/>
      <c r="EJW142" s="336"/>
      <c r="EJX142" s="171"/>
      <c r="EJY142" s="336"/>
      <c r="EJZ142" s="336"/>
      <c r="EKA142" s="336"/>
      <c r="EKB142" s="336"/>
      <c r="EKC142" s="336"/>
      <c r="EKD142" s="336"/>
      <c r="EKE142" s="336"/>
      <c r="EKF142" s="336"/>
      <c r="EKG142" s="336"/>
      <c r="EKH142" s="336"/>
      <c r="EKI142" s="171"/>
      <c r="EKJ142" s="336"/>
      <c r="EKK142" s="336"/>
      <c r="EKL142" s="336"/>
      <c r="EKM142" s="336"/>
      <c r="EKN142" s="336"/>
      <c r="EKO142" s="336"/>
      <c r="EKP142" s="336"/>
      <c r="EKQ142" s="336"/>
      <c r="EKR142" s="336"/>
      <c r="EKS142" s="336"/>
      <c r="EKT142" s="171"/>
      <c r="EKU142" s="336"/>
      <c r="EKV142" s="336"/>
      <c r="EKW142" s="336"/>
      <c r="EKX142" s="336"/>
      <c r="EKY142" s="336"/>
      <c r="EKZ142" s="336"/>
      <c r="ELA142" s="336"/>
      <c r="ELB142" s="336"/>
      <c r="ELC142" s="336"/>
      <c r="ELD142" s="336"/>
      <c r="ELE142" s="171"/>
      <c r="ELF142" s="336"/>
      <c r="ELG142" s="336"/>
      <c r="ELH142" s="336"/>
      <c r="ELI142" s="336"/>
      <c r="ELJ142" s="336"/>
      <c r="ELK142" s="336"/>
      <c r="ELL142" s="336"/>
      <c r="ELM142" s="336"/>
      <c r="ELN142" s="336"/>
      <c r="ELO142" s="336"/>
      <c r="ELP142" s="171"/>
      <c r="ELQ142" s="336"/>
      <c r="ELR142" s="336"/>
      <c r="ELS142" s="336"/>
      <c r="ELT142" s="336"/>
      <c r="ELU142" s="336"/>
      <c r="ELV142" s="336"/>
      <c r="ELW142" s="336"/>
      <c r="ELX142" s="336"/>
      <c r="ELY142" s="336"/>
      <c r="ELZ142" s="336"/>
      <c r="EMA142" s="171"/>
      <c r="EMB142" s="336"/>
      <c r="EMC142" s="336"/>
      <c r="EMD142" s="336"/>
      <c r="EME142" s="336"/>
      <c r="EMF142" s="336"/>
      <c r="EMG142" s="336"/>
      <c r="EMH142" s="336"/>
      <c r="EMI142" s="336"/>
      <c r="EMJ142" s="336"/>
      <c r="EMK142" s="336"/>
      <c r="EML142" s="171"/>
      <c r="EMM142" s="336"/>
      <c r="EMN142" s="336"/>
      <c r="EMO142" s="336"/>
      <c r="EMP142" s="336"/>
      <c r="EMQ142" s="336"/>
      <c r="EMR142" s="336"/>
      <c r="EMS142" s="336"/>
      <c r="EMT142" s="336"/>
      <c r="EMU142" s="336"/>
      <c r="EMV142" s="336"/>
      <c r="EMW142" s="171"/>
      <c r="EMX142" s="336"/>
      <c r="EMY142" s="336"/>
      <c r="EMZ142" s="336"/>
      <c r="ENA142" s="336"/>
      <c r="ENB142" s="336"/>
      <c r="ENC142" s="336"/>
      <c r="END142" s="336"/>
      <c r="ENE142" s="336"/>
      <c r="ENF142" s="336"/>
      <c r="ENG142" s="336"/>
      <c r="ENH142" s="171"/>
      <c r="ENI142" s="336"/>
      <c r="ENJ142" s="336"/>
      <c r="ENK142" s="336"/>
      <c r="ENL142" s="336"/>
      <c r="ENM142" s="336"/>
      <c r="ENN142" s="336"/>
      <c r="ENO142" s="336"/>
      <c r="ENP142" s="336"/>
      <c r="ENQ142" s="336"/>
      <c r="ENR142" s="336"/>
      <c r="ENS142" s="171"/>
      <c r="ENT142" s="336"/>
      <c r="ENU142" s="336"/>
      <c r="ENV142" s="336"/>
      <c r="ENW142" s="336"/>
      <c r="ENX142" s="336"/>
      <c r="ENY142" s="336"/>
      <c r="ENZ142" s="336"/>
      <c r="EOA142" s="336"/>
      <c r="EOB142" s="336"/>
      <c r="EOC142" s="336"/>
      <c r="EOD142" s="171"/>
      <c r="EOE142" s="336"/>
      <c r="EOF142" s="336"/>
      <c r="EOG142" s="336"/>
      <c r="EOH142" s="336"/>
      <c r="EOI142" s="336"/>
      <c r="EOJ142" s="336"/>
      <c r="EOK142" s="336"/>
      <c r="EOL142" s="336"/>
      <c r="EOM142" s="336"/>
      <c r="EON142" s="336"/>
      <c r="EOO142" s="171"/>
      <c r="EOP142" s="336"/>
      <c r="EOQ142" s="336"/>
      <c r="EOR142" s="336"/>
      <c r="EOS142" s="336"/>
      <c r="EOT142" s="336"/>
      <c r="EOU142" s="336"/>
      <c r="EOV142" s="336"/>
      <c r="EOW142" s="336"/>
      <c r="EOX142" s="336"/>
      <c r="EOY142" s="336"/>
      <c r="EOZ142" s="171"/>
      <c r="EPA142" s="336"/>
      <c r="EPB142" s="336"/>
      <c r="EPC142" s="336"/>
      <c r="EPD142" s="336"/>
      <c r="EPE142" s="336"/>
      <c r="EPF142" s="336"/>
      <c r="EPG142" s="336"/>
      <c r="EPH142" s="336"/>
      <c r="EPI142" s="336"/>
      <c r="EPJ142" s="336"/>
      <c r="EPK142" s="171"/>
      <c r="EPL142" s="336"/>
      <c r="EPM142" s="336"/>
      <c r="EPN142" s="336"/>
      <c r="EPO142" s="336"/>
      <c r="EPP142" s="336"/>
      <c r="EPQ142" s="336"/>
      <c r="EPR142" s="336"/>
      <c r="EPS142" s="336"/>
      <c r="EPT142" s="336"/>
      <c r="EPU142" s="336"/>
      <c r="EPV142" s="171"/>
      <c r="EPW142" s="336"/>
      <c r="EPX142" s="336"/>
      <c r="EPY142" s="336"/>
      <c r="EPZ142" s="336"/>
      <c r="EQA142" s="336"/>
      <c r="EQB142" s="336"/>
      <c r="EQC142" s="336"/>
      <c r="EQD142" s="336"/>
      <c r="EQE142" s="336"/>
      <c r="EQF142" s="336"/>
      <c r="EQG142" s="171"/>
      <c r="EQH142" s="336"/>
      <c r="EQI142" s="336"/>
      <c r="EQJ142" s="336"/>
      <c r="EQK142" s="336"/>
      <c r="EQL142" s="336"/>
      <c r="EQM142" s="336"/>
      <c r="EQN142" s="336"/>
      <c r="EQO142" s="336"/>
      <c r="EQP142" s="336"/>
      <c r="EQQ142" s="336"/>
      <c r="EQR142" s="171"/>
      <c r="EQS142" s="336"/>
      <c r="EQT142" s="336"/>
      <c r="EQU142" s="336"/>
      <c r="EQV142" s="336"/>
      <c r="EQW142" s="336"/>
      <c r="EQX142" s="336"/>
      <c r="EQY142" s="336"/>
      <c r="EQZ142" s="336"/>
      <c r="ERA142" s="336"/>
      <c r="ERB142" s="336"/>
      <c r="ERC142" s="171"/>
      <c r="ERD142" s="336"/>
      <c r="ERE142" s="336"/>
      <c r="ERF142" s="336"/>
      <c r="ERG142" s="336"/>
      <c r="ERH142" s="336"/>
      <c r="ERI142" s="336"/>
      <c r="ERJ142" s="336"/>
      <c r="ERK142" s="336"/>
      <c r="ERL142" s="336"/>
      <c r="ERM142" s="336"/>
      <c r="ERN142" s="171"/>
      <c r="ERO142" s="336"/>
      <c r="ERP142" s="336"/>
      <c r="ERQ142" s="336"/>
      <c r="ERR142" s="336"/>
      <c r="ERS142" s="336"/>
      <c r="ERT142" s="336"/>
      <c r="ERU142" s="336"/>
      <c r="ERV142" s="336"/>
      <c r="ERW142" s="336"/>
      <c r="ERX142" s="336"/>
      <c r="ERY142" s="171"/>
      <c r="ERZ142" s="336"/>
      <c r="ESA142" s="336"/>
      <c r="ESB142" s="336"/>
      <c r="ESC142" s="336"/>
      <c r="ESD142" s="336"/>
      <c r="ESE142" s="336"/>
      <c r="ESF142" s="336"/>
      <c r="ESG142" s="336"/>
      <c r="ESH142" s="336"/>
      <c r="ESI142" s="336"/>
      <c r="ESJ142" s="171"/>
      <c r="ESK142" s="336"/>
      <c r="ESL142" s="336"/>
      <c r="ESM142" s="336"/>
      <c r="ESN142" s="336"/>
      <c r="ESO142" s="336"/>
      <c r="ESP142" s="336"/>
      <c r="ESQ142" s="336"/>
      <c r="ESR142" s="336"/>
      <c r="ESS142" s="336"/>
      <c r="EST142" s="336"/>
      <c r="ESU142" s="171"/>
      <c r="ESV142" s="336"/>
      <c r="ESW142" s="336"/>
      <c r="ESX142" s="336"/>
      <c r="ESY142" s="336"/>
      <c r="ESZ142" s="336"/>
      <c r="ETA142" s="336"/>
      <c r="ETB142" s="336"/>
      <c r="ETC142" s="336"/>
      <c r="ETD142" s="336"/>
      <c r="ETE142" s="336"/>
      <c r="ETF142" s="171"/>
      <c r="ETG142" s="336"/>
      <c r="ETH142" s="336"/>
      <c r="ETI142" s="336"/>
      <c r="ETJ142" s="336"/>
      <c r="ETK142" s="336"/>
      <c r="ETL142" s="336"/>
      <c r="ETM142" s="336"/>
      <c r="ETN142" s="336"/>
      <c r="ETO142" s="336"/>
      <c r="ETP142" s="336"/>
      <c r="ETQ142" s="171"/>
      <c r="ETR142" s="336"/>
      <c r="ETS142" s="336"/>
      <c r="ETT142" s="336"/>
      <c r="ETU142" s="336"/>
      <c r="ETV142" s="336"/>
      <c r="ETW142" s="336"/>
      <c r="ETX142" s="336"/>
      <c r="ETY142" s="336"/>
      <c r="ETZ142" s="336"/>
      <c r="EUA142" s="336"/>
      <c r="EUB142" s="171"/>
      <c r="EUC142" s="336"/>
      <c r="EUD142" s="336"/>
      <c r="EUE142" s="336"/>
      <c r="EUF142" s="336"/>
      <c r="EUG142" s="336"/>
      <c r="EUH142" s="336"/>
      <c r="EUI142" s="336"/>
      <c r="EUJ142" s="336"/>
      <c r="EUK142" s="336"/>
      <c r="EUL142" s="336"/>
      <c r="EUM142" s="171"/>
      <c r="EUN142" s="336"/>
      <c r="EUO142" s="336"/>
      <c r="EUP142" s="336"/>
      <c r="EUQ142" s="336"/>
      <c r="EUR142" s="336"/>
      <c r="EUS142" s="336"/>
      <c r="EUT142" s="336"/>
      <c r="EUU142" s="336"/>
      <c r="EUV142" s="336"/>
      <c r="EUW142" s="336"/>
      <c r="EUX142" s="171"/>
      <c r="EUY142" s="336"/>
      <c r="EUZ142" s="336"/>
      <c r="EVA142" s="336"/>
      <c r="EVB142" s="336"/>
      <c r="EVC142" s="336"/>
      <c r="EVD142" s="336"/>
      <c r="EVE142" s="336"/>
      <c r="EVF142" s="336"/>
      <c r="EVG142" s="336"/>
      <c r="EVH142" s="336"/>
      <c r="EVI142" s="171"/>
      <c r="EVJ142" s="336"/>
      <c r="EVK142" s="336"/>
      <c r="EVL142" s="336"/>
      <c r="EVM142" s="336"/>
      <c r="EVN142" s="336"/>
      <c r="EVO142" s="336"/>
      <c r="EVP142" s="336"/>
      <c r="EVQ142" s="336"/>
      <c r="EVR142" s="336"/>
      <c r="EVS142" s="336"/>
      <c r="EVT142" s="171"/>
      <c r="EVU142" s="336"/>
      <c r="EVV142" s="336"/>
      <c r="EVW142" s="336"/>
      <c r="EVX142" s="336"/>
      <c r="EVY142" s="336"/>
      <c r="EVZ142" s="336"/>
      <c r="EWA142" s="336"/>
      <c r="EWB142" s="336"/>
      <c r="EWC142" s="336"/>
      <c r="EWD142" s="336"/>
      <c r="EWE142" s="171"/>
      <c r="EWF142" s="336"/>
      <c r="EWG142" s="336"/>
      <c r="EWH142" s="336"/>
      <c r="EWI142" s="336"/>
      <c r="EWJ142" s="336"/>
      <c r="EWK142" s="336"/>
      <c r="EWL142" s="336"/>
      <c r="EWM142" s="336"/>
      <c r="EWN142" s="336"/>
      <c r="EWO142" s="336"/>
      <c r="EWP142" s="171"/>
      <c r="EWQ142" s="336"/>
      <c r="EWR142" s="336"/>
      <c r="EWS142" s="336"/>
      <c r="EWT142" s="336"/>
      <c r="EWU142" s="336"/>
      <c r="EWV142" s="336"/>
      <c r="EWW142" s="336"/>
      <c r="EWX142" s="336"/>
      <c r="EWY142" s="336"/>
      <c r="EWZ142" s="336"/>
      <c r="EXA142" s="171"/>
      <c r="EXB142" s="336"/>
      <c r="EXC142" s="336"/>
      <c r="EXD142" s="336"/>
      <c r="EXE142" s="336"/>
      <c r="EXF142" s="336"/>
      <c r="EXG142" s="336"/>
      <c r="EXH142" s="336"/>
      <c r="EXI142" s="336"/>
      <c r="EXJ142" s="336"/>
      <c r="EXK142" s="336"/>
      <c r="EXL142" s="171"/>
      <c r="EXM142" s="336"/>
      <c r="EXN142" s="336"/>
      <c r="EXO142" s="336"/>
      <c r="EXP142" s="336"/>
      <c r="EXQ142" s="336"/>
      <c r="EXR142" s="336"/>
      <c r="EXS142" s="336"/>
      <c r="EXT142" s="336"/>
      <c r="EXU142" s="336"/>
      <c r="EXV142" s="336"/>
      <c r="EXW142" s="171"/>
      <c r="EXX142" s="336"/>
      <c r="EXY142" s="336"/>
      <c r="EXZ142" s="336"/>
      <c r="EYA142" s="336"/>
      <c r="EYB142" s="336"/>
      <c r="EYC142" s="336"/>
      <c r="EYD142" s="336"/>
      <c r="EYE142" s="336"/>
      <c r="EYF142" s="336"/>
      <c r="EYG142" s="336"/>
      <c r="EYH142" s="171"/>
      <c r="EYI142" s="336"/>
      <c r="EYJ142" s="336"/>
      <c r="EYK142" s="336"/>
      <c r="EYL142" s="336"/>
      <c r="EYM142" s="336"/>
      <c r="EYN142" s="336"/>
      <c r="EYO142" s="336"/>
      <c r="EYP142" s="336"/>
      <c r="EYQ142" s="336"/>
      <c r="EYR142" s="336"/>
      <c r="EYS142" s="171"/>
      <c r="EYT142" s="336"/>
      <c r="EYU142" s="336"/>
      <c r="EYV142" s="336"/>
      <c r="EYW142" s="336"/>
      <c r="EYX142" s="336"/>
      <c r="EYY142" s="336"/>
      <c r="EYZ142" s="336"/>
      <c r="EZA142" s="336"/>
      <c r="EZB142" s="336"/>
      <c r="EZC142" s="336"/>
      <c r="EZD142" s="171"/>
      <c r="EZE142" s="336"/>
      <c r="EZF142" s="336"/>
      <c r="EZG142" s="336"/>
      <c r="EZH142" s="336"/>
      <c r="EZI142" s="336"/>
      <c r="EZJ142" s="336"/>
      <c r="EZK142" s="336"/>
      <c r="EZL142" s="336"/>
      <c r="EZM142" s="336"/>
      <c r="EZN142" s="336"/>
      <c r="EZO142" s="171"/>
      <c r="EZP142" s="336"/>
      <c r="EZQ142" s="336"/>
      <c r="EZR142" s="336"/>
      <c r="EZS142" s="336"/>
      <c r="EZT142" s="336"/>
      <c r="EZU142" s="336"/>
      <c r="EZV142" s="336"/>
      <c r="EZW142" s="336"/>
      <c r="EZX142" s="336"/>
      <c r="EZY142" s="336"/>
      <c r="EZZ142" s="171"/>
      <c r="FAA142" s="336"/>
      <c r="FAB142" s="336"/>
      <c r="FAC142" s="336"/>
      <c r="FAD142" s="336"/>
      <c r="FAE142" s="336"/>
      <c r="FAF142" s="336"/>
      <c r="FAG142" s="336"/>
      <c r="FAH142" s="336"/>
      <c r="FAI142" s="336"/>
      <c r="FAJ142" s="336"/>
      <c r="FAK142" s="171"/>
      <c r="FAL142" s="336"/>
      <c r="FAM142" s="336"/>
      <c r="FAN142" s="336"/>
      <c r="FAO142" s="336"/>
      <c r="FAP142" s="336"/>
      <c r="FAQ142" s="336"/>
      <c r="FAR142" s="336"/>
      <c r="FAS142" s="336"/>
      <c r="FAT142" s="336"/>
      <c r="FAU142" s="336"/>
      <c r="FAV142" s="171"/>
      <c r="FAW142" s="336"/>
      <c r="FAX142" s="336"/>
      <c r="FAY142" s="336"/>
      <c r="FAZ142" s="336"/>
      <c r="FBA142" s="336"/>
      <c r="FBB142" s="336"/>
      <c r="FBC142" s="336"/>
      <c r="FBD142" s="336"/>
      <c r="FBE142" s="336"/>
      <c r="FBF142" s="336"/>
      <c r="FBG142" s="171"/>
      <c r="FBH142" s="336"/>
      <c r="FBI142" s="336"/>
      <c r="FBJ142" s="336"/>
      <c r="FBK142" s="336"/>
      <c r="FBL142" s="336"/>
      <c r="FBM142" s="336"/>
      <c r="FBN142" s="336"/>
      <c r="FBO142" s="336"/>
      <c r="FBP142" s="336"/>
      <c r="FBQ142" s="336"/>
      <c r="FBR142" s="171"/>
      <c r="FBS142" s="336"/>
      <c r="FBT142" s="336"/>
      <c r="FBU142" s="336"/>
      <c r="FBV142" s="336"/>
      <c r="FBW142" s="336"/>
      <c r="FBX142" s="336"/>
      <c r="FBY142" s="336"/>
      <c r="FBZ142" s="336"/>
      <c r="FCA142" s="336"/>
      <c r="FCB142" s="336"/>
      <c r="FCC142" s="171"/>
      <c r="FCD142" s="336"/>
      <c r="FCE142" s="336"/>
      <c r="FCF142" s="336"/>
      <c r="FCG142" s="336"/>
      <c r="FCH142" s="336"/>
      <c r="FCI142" s="336"/>
      <c r="FCJ142" s="336"/>
      <c r="FCK142" s="336"/>
      <c r="FCL142" s="336"/>
      <c r="FCM142" s="336"/>
      <c r="FCN142" s="171"/>
      <c r="FCO142" s="336"/>
      <c r="FCP142" s="336"/>
      <c r="FCQ142" s="336"/>
      <c r="FCR142" s="336"/>
      <c r="FCS142" s="336"/>
      <c r="FCT142" s="336"/>
      <c r="FCU142" s="336"/>
      <c r="FCV142" s="336"/>
      <c r="FCW142" s="336"/>
      <c r="FCX142" s="336"/>
      <c r="FCY142" s="171"/>
      <c r="FCZ142" s="336"/>
      <c r="FDA142" s="336"/>
      <c r="FDB142" s="336"/>
      <c r="FDC142" s="336"/>
      <c r="FDD142" s="336"/>
      <c r="FDE142" s="336"/>
      <c r="FDF142" s="336"/>
      <c r="FDG142" s="336"/>
      <c r="FDH142" s="336"/>
      <c r="FDI142" s="336"/>
      <c r="FDJ142" s="171"/>
      <c r="FDK142" s="336"/>
      <c r="FDL142" s="336"/>
      <c r="FDM142" s="336"/>
      <c r="FDN142" s="336"/>
      <c r="FDO142" s="336"/>
      <c r="FDP142" s="336"/>
      <c r="FDQ142" s="336"/>
      <c r="FDR142" s="336"/>
      <c r="FDS142" s="336"/>
      <c r="FDT142" s="336"/>
      <c r="FDU142" s="171"/>
      <c r="FDV142" s="336"/>
      <c r="FDW142" s="336"/>
      <c r="FDX142" s="336"/>
      <c r="FDY142" s="336"/>
      <c r="FDZ142" s="336"/>
      <c r="FEA142" s="336"/>
      <c r="FEB142" s="336"/>
      <c r="FEC142" s="336"/>
      <c r="FED142" s="336"/>
      <c r="FEE142" s="336"/>
      <c r="FEF142" s="171"/>
      <c r="FEG142" s="336"/>
      <c r="FEH142" s="336"/>
      <c r="FEI142" s="336"/>
      <c r="FEJ142" s="336"/>
      <c r="FEK142" s="336"/>
      <c r="FEL142" s="336"/>
      <c r="FEM142" s="336"/>
      <c r="FEN142" s="336"/>
      <c r="FEO142" s="336"/>
      <c r="FEP142" s="336"/>
      <c r="FEQ142" s="171"/>
      <c r="FER142" s="336"/>
      <c r="FES142" s="336"/>
      <c r="FET142" s="336"/>
      <c r="FEU142" s="336"/>
      <c r="FEV142" s="336"/>
      <c r="FEW142" s="336"/>
      <c r="FEX142" s="336"/>
      <c r="FEY142" s="336"/>
      <c r="FEZ142" s="336"/>
      <c r="FFA142" s="336"/>
      <c r="FFB142" s="171"/>
      <c r="FFC142" s="336"/>
      <c r="FFD142" s="336"/>
      <c r="FFE142" s="336"/>
      <c r="FFF142" s="336"/>
      <c r="FFG142" s="336"/>
      <c r="FFH142" s="336"/>
      <c r="FFI142" s="336"/>
      <c r="FFJ142" s="336"/>
      <c r="FFK142" s="336"/>
      <c r="FFL142" s="336"/>
      <c r="FFM142" s="171"/>
      <c r="FFN142" s="336"/>
      <c r="FFO142" s="336"/>
      <c r="FFP142" s="336"/>
      <c r="FFQ142" s="336"/>
      <c r="FFR142" s="336"/>
      <c r="FFS142" s="336"/>
      <c r="FFT142" s="336"/>
      <c r="FFU142" s="336"/>
      <c r="FFV142" s="336"/>
      <c r="FFW142" s="336"/>
      <c r="FFX142" s="171"/>
      <c r="FFY142" s="336"/>
      <c r="FFZ142" s="336"/>
      <c r="FGA142" s="336"/>
      <c r="FGB142" s="336"/>
      <c r="FGC142" s="336"/>
      <c r="FGD142" s="336"/>
      <c r="FGE142" s="336"/>
      <c r="FGF142" s="336"/>
      <c r="FGG142" s="336"/>
      <c r="FGH142" s="336"/>
      <c r="FGI142" s="171"/>
      <c r="FGJ142" s="336"/>
      <c r="FGK142" s="336"/>
      <c r="FGL142" s="336"/>
      <c r="FGM142" s="336"/>
      <c r="FGN142" s="336"/>
      <c r="FGO142" s="336"/>
      <c r="FGP142" s="336"/>
      <c r="FGQ142" s="336"/>
      <c r="FGR142" s="336"/>
      <c r="FGS142" s="336"/>
      <c r="FGT142" s="171"/>
      <c r="FGU142" s="336"/>
      <c r="FGV142" s="336"/>
      <c r="FGW142" s="336"/>
      <c r="FGX142" s="336"/>
      <c r="FGY142" s="336"/>
      <c r="FGZ142" s="336"/>
      <c r="FHA142" s="336"/>
      <c r="FHB142" s="336"/>
      <c r="FHC142" s="336"/>
      <c r="FHD142" s="336"/>
      <c r="FHE142" s="171"/>
      <c r="FHF142" s="336"/>
      <c r="FHG142" s="336"/>
      <c r="FHH142" s="336"/>
      <c r="FHI142" s="336"/>
      <c r="FHJ142" s="336"/>
      <c r="FHK142" s="336"/>
      <c r="FHL142" s="336"/>
      <c r="FHM142" s="336"/>
      <c r="FHN142" s="336"/>
      <c r="FHO142" s="336"/>
      <c r="FHP142" s="171"/>
      <c r="FHQ142" s="336"/>
      <c r="FHR142" s="336"/>
      <c r="FHS142" s="336"/>
      <c r="FHT142" s="336"/>
      <c r="FHU142" s="336"/>
      <c r="FHV142" s="336"/>
      <c r="FHW142" s="336"/>
      <c r="FHX142" s="336"/>
      <c r="FHY142" s="336"/>
      <c r="FHZ142" s="336"/>
      <c r="FIA142" s="171"/>
      <c r="FIB142" s="336"/>
      <c r="FIC142" s="336"/>
      <c r="FID142" s="336"/>
      <c r="FIE142" s="336"/>
      <c r="FIF142" s="336"/>
      <c r="FIG142" s="336"/>
      <c r="FIH142" s="336"/>
      <c r="FII142" s="336"/>
      <c r="FIJ142" s="336"/>
      <c r="FIK142" s="336"/>
      <c r="FIL142" s="171"/>
      <c r="FIM142" s="336"/>
      <c r="FIN142" s="336"/>
      <c r="FIO142" s="336"/>
      <c r="FIP142" s="336"/>
      <c r="FIQ142" s="336"/>
      <c r="FIR142" s="336"/>
      <c r="FIS142" s="336"/>
      <c r="FIT142" s="336"/>
      <c r="FIU142" s="336"/>
      <c r="FIV142" s="336"/>
      <c r="FIW142" s="171"/>
      <c r="FIX142" s="336"/>
      <c r="FIY142" s="336"/>
      <c r="FIZ142" s="336"/>
      <c r="FJA142" s="336"/>
      <c r="FJB142" s="336"/>
      <c r="FJC142" s="336"/>
      <c r="FJD142" s="336"/>
      <c r="FJE142" s="336"/>
      <c r="FJF142" s="336"/>
      <c r="FJG142" s="336"/>
      <c r="FJH142" s="171"/>
      <c r="FJI142" s="336"/>
      <c r="FJJ142" s="336"/>
      <c r="FJK142" s="336"/>
      <c r="FJL142" s="336"/>
      <c r="FJM142" s="336"/>
      <c r="FJN142" s="336"/>
      <c r="FJO142" s="336"/>
      <c r="FJP142" s="336"/>
      <c r="FJQ142" s="336"/>
      <c r="FJR142" s="336"/>
      <c r="FJS142" s="171"/>
      <c r="FJT142" s="336"/>
      <c r="FJU142" s="336"/>
      <c r="FJV142" s="336"/>
      <c r="FJW142" s="336"/>
      <c r="FJX142" s="336"/>
      <c r="FJY142" s="336"/>
      <c r="FJZ142" s="336"/>
      <c r="FKA142" s="336"/>
      <c r="FKB142" s="336"/>
      <c r="FKC142" s="336"/>
      <c r="FKD142" s="171"/>
      <c r="FKE142" s="336"/>
      <c r="FKF142" s="336"/>
      <c r="FKG142" s="336"/>
      <c r="FKH142" s="336"/>
      <c r="FKI142" s="336"/>
      <c r="FKJ142" s="336"/>
      <c r="FKK142" s="336"/>
      <c r="FKL142" s="336"/>
      <c r="FKM142" s="336"/>
      <c r="FKN142" s="336"/>
      <c r="FKO142" s="171"/>
      <c r="FKP142" s="336"/>
      <c r="FKQ142" s="336"/>
      <c r="FKR142" s="336"/>
      <c r="FKS142" s="336"/>
      <c r="FKT142" s="336"/>
      <c r="FKU142" s="336"/>
      <c r="FKV142" s="336"/>
      <c r="FKW142" s="336"/>
      <c r="FKX142" s="336"/>
      <c r="FKY142" s="336"/>
      <c r="FKZ142" s="171"/>
      <c r="FLA142" s="336"/>
      <c r="FLB142" s="336"/>
      <c r="FLC142" s="336"/>
      <c r="FLD142" s="336"/>
      <c r="FLE142" s="336"/>
      <c r="FLF142" s="336"/>
      <c r="FLG142" s="336"/>
      <c r="FLH142" s="336"/>
      <c r="FLI142" s="336"/>
      <c r="FLJ142" s="336"/>
      <c r="FLK142" s="171"/>
      <c r="FLL142" s="336"/>
      <c r="FLM142" s="336"/>
      <c r="FLN142" s="336"/>
      <c r="FLO142" s="336"/>
      <c r="FLP142" s="336"/>
      <c r="FLQ142" s="336"/>
      <c r="FLR142" s="336"/>
      <c r="FLS142" s="336"/>
      <c r="FLT142" s="336"/>
      <c r="FLU142" s="336"/>
      <c r="FLV142" s="171"/>
      <c r="FLW142" s="336"/>
      <c r="FLX142" s="336"/>
      <c r="FLY142" s="336"/>
      <c r="FLZ142" s="336"/>
      <c r="FMA142" s="336"/>
      <c r="FMB142" s="336"/>
      <c r="FMC142" s="336"/>
      <c r="FMD142" s="336"/>
      <c r="FME142" s="336"/>
      <c r="FMF142" s="336"/>
      <c r="FMG142" s="171"/>
      <c r="FMH142" s="336"/>
      <c r="FMI142" s="336"/>
      <c r="FMJ142" s="336"/>
      <c r="FMK142" s="336"/>
      <c r="FML142" s="336"/>
      <c r="FMM142" s="336"/>
      <c r="FMN142" s="336"/>
      <c r="FMO142" s="336"/>
      <c r="FMP142" s="336"/>
      <c r="FMQ142" s="336"/>
      <c r="FMR142" s="171"/>
      <c r="FMS142" s="336"/>
      <c r="FMT142" s="336"/>
      <c r="FMU142" s="336"/>
      <c r="FMV142" s="336"/>
      <c r="FMW142" s="336"/>
      <c r="FMX142" s="336"/>
      <c r="FMY142" s="336"/>
      <c r="FMZ142" s="336"/>
      <c r="FNA142" s="336"/>
      <c r="FNB142" s="336"/>
      <c r="FNC142" s="171"/>
      <c r="FND142" s="336"/>
      <c r="FNE142" s="336"/>
      <c r="FNF142" s="336"/>
      <c r="FNG142" s="336"/>
      <c r="FNH142" s="336"/>
      <c r="FNI142" s="336"/>
      <c r="FNJ142" s="336"/>
      <c r="FNK142" s="336"/>
      <c r="FNL142" s="336"/>
      <c r="FNM142" s="336"/>
      <c r="FNN142" s="171"/>
      <c r="FNO142" s="336"/>
      <c r="FNP142" s="336"/>
      <c r="FNQ142" s="336"/>
      <c r="FNR142" s="336"/>
      <c r="FNS142" s="336"/>
      <c r="FNT142" s="336"/>
      <c r="FNU142" s="336"/>
      <c r="FNV142" s="336"/>
      <c r="FNW142" s="336"/>
      <c r="FNX142" s="336"/>
      <c r="FNY142" s="171"/>
      <c r="FNZ142" s="336"/>
      <c r="FOA142" s="336"/>
      <c r="FOB142" s="336"/>
      <c r="FOC142" s="336"/>
      <c r="FOD142" s="336"/>
      <c r="FOE142" s="336"/>
      <c r="FOF142" s="336"/>
      <c r="FOG142" s="336"/>
      <c r="FOH142" s="336"/>
      <c r="FOI142" s="336"/>
      <c r="FOJ142" s="171"/>
      <c r="FOK142" s="336"/>
      <c r="FOL142" s="336"/>
      <c r="FOM142" s="336"/>
      <c r="FON142" s="336"/>
      <c r="FOO142" s="336"/>
      <c r="FOP142" s="336"/>
      <c r="FOQ142" s="336"/>
      <c r="FOR142" s="336"/>
      <c r="FOS142" s="336"/>
      <c r="FOT142" s="336"/>
      <c r="FOU142" s="171"/>
      <c r="FOV142" s="336"/>
      <c r="FOW142" s="336"/>
      <c r="FOX142" s="336"/>
      <c r="FOY142" s="336"/>
      <c r="FOZ142" s="336"/>
      <c r="FPA142" s="336"/>
      <c r="FPB142" s="336"/>
      <c r="FPC142" s="336"/>
      <c r="FPD142" s="336"/>
      <c r="FPE142" s="336"/>
      <c r="FPF142" s="171"/>
      <c r="FPG142" s="336"/>
      <c r="FPH142" s="336"/>
      <c r="FPI142" s="336"/>
      <c r="FPJ142" s="336"/>
      <c r="FPK142" s="336"/>
      <c r="FPL142" s="336"/>
      <c r="FPM142" s="336"/>
      <c r="FPN142" s="336"/>
      <c r="FPO142" s="336"/>
      <c r="FPP142" s="336"/>
      <c r="FPQ142" s="171"/>
      <c r="FPR142" s="336"/>
      <c r="FPS142" s="336"/>
      <c r="FPT142" s="336"/>
      <c r="FPU142" s="336"/>
      <c r="FPV142" s="336"/>
      <c r="FPW142" s="336"/>
      <c r="FPX142" s="336"/>
      <c r="FPY142" s="336"/>
      <c r="FPZ142" s="336"/>
      <c r="FQA142" s="336"/>
      <c r="FQB142" s="171"/>
      <c r="FQC142" s="336"/>
      <c r="FQD142" s="336"/>
      <c r="FQE142" s="336"/>
      <c r="FQF142" s="336"/>
      <c r="FQG142" s="336"/>
      <c r="FQH142" s="336"/>
      <c r="FQI142" s="336"/>
      <c r="FQJ142" s="336"/>
      <c r="FQK142" s="336"/>
      <c r="FQL142" s="336"/>
      <c r="FQM142" s="171"/>
      <c r="FQN142" s="336"/>
      <c r="FQO142" s="336"/>
      <c r="FQP142" s="336"/>
      <c r="FQQ142" s="336"/>
      <c r="FQR142" s="336"/>
      <c r="FQS142" s="336"/>
      <c r="FQT142" s="336"/>
      <c r="FQU142" s="336"/>
      <c r="FQV142" s="336"/>
      <c r="FQW142" s="336"/>
      <c r="FQX142" s="171"/>
      <c r="FQY142" s="336"/>
      <c r="FQZ142" s="336"/>
      <c r="FRA142" s="336"/>
      <c r="FRB142" s="336"/>
      <c r="FRC142" s="336"/>
      <c r="FRD142" s="336"/>
      <c r="FRE142" s="336"/>
      <c r="FRF142" s="336"/>
      <c r="FRG142" s="336"/>
      <c r="FRH142" s="336"/>
      <c r="FRI142" s="171"/>
      <c r="FRJ142" s="336"/>
      <c r="FRK142" s="336"/>
      <c r="FRL142" s="336"/>
      <c r="FRM142" s="336"/>
      <c r="FRN142" s="336"/>
      <c r="FRO142" s="336"/>
      <c r="FRP142" s="336"/>
      <c r="FRQ142" s="336"/>
      <c r="FRR142" s="336"/>
      <c r="FRS142" s="336"/>
      <c r="FRT142" s="171"/>
      <c r="FRU142" s="336"/>
      <c r="FRV142" s="336"/>
      <c r="FRW142" s="336"/>
      <c r="FRX142" s="336"/>
      <c r="FRY142" s="336"/>
      <c r="FRZ142" s="336"/>
      <c r="FSA142" s="336"/>
      <c r="FSB142" s="336"/>
      <c r="FSC142" s="336"/>
      <c r="FSD142" s="336"/>
      <c r="FSE142" s="171"/>
      <c r="FSF142" s="336"/>
      <c r="FSG142" s="336"/>
      <c r="FSH142" s="336"/>
      <c r="FSI142" s="336"/>
      <c r="FSJ142" s="336"/>
      <c r="FSK142" s="336"/>
      <c r="FSL142" s="336"/>
      <c r="FSM142" s="336"/>
      <c r="FSN142" s="336"/>
      <c r="FSO142" s="336"/>
      <c r="FSP142" s="171"/>
      <c r="FSQ142" s="336"/>
      <c r="FSR142" s="336"/>
      <c r="FSS142" s="336"/>
      <c r="FST142" s="336"/>
      <c r="FSU142" s="336"/>
      <c r="FSV142" s="336"/>
      <c r="FSW142" s="336"/>
      <c r="FSX142" s="336"/>
      <c r="FSY142" s="336"/>
      <c r="FSZ142" s="336"/>
      <c r="FTA142" s="171"/>
      <c r="FTB142" s="336"/>
      <c r="FTC142" s="336"/>
      <c r="FTD142" s="336"/>
      <c r="FTE142" s="336"/>
      <c r="FTF142" s="336"/>
      <c r="FTG142" s="336"/>
      <c r="FTH142" s="336"/>
      <c r="FTI142" s="336"/>
      <c r="FTJ142" s="336"/>
      <c r="FTK142" s="336"/>
      <c r="FTL142" s="171"/>
      <c r="FTM142" s="336"/>
      <c r="FTN142" s="336"/>
      <c r="FTO142" s="336"/>
      <c r="FTP142" s="336"/>
      <c r="FTQ142" s="336"/>
      <c r="FTR142" s="336"/>
      <c r="FTS142" s="336"/>
      <c r="FTT142" s="336"/>
      <c r="FTU142" s="336"/>
      <c r="FTV142" s="336"/>
      <c r="FTW142" s="171"/>
      <c r="FTX142" s="336"/>
      <c r="FTY142" s="336"/>
      <c r="FTZ142" s="336"/>
      <c r="FUA142" s="336"/>
      <c r="FUB142" s="336"/>
      <c r="FUC142" s="336"/>
      <c r="FUD142" s="336"/>
      <c r="FUE142" s="336"/>
      <c r="FUF142" s="336"/>
      <c r="FUG142" s="336"/>
      <c r="FUH142" s="171"/>
      <c r="FUI142" s="336"/>
      <c r="FUJ142" s="336"/>
      <c r="FUK142" s="336"/>
      <c r="FUL142" s="336"/>
      <c r="FUM142" s="336"/>
      <c r="FUN142" s="336"/>
      <c r="FUO142" s="336"/>
      <c r="FUP142" s="336"/>
      <c r="FUQ142" s="336"/>
      <c r="FUR142" s="336"/>
      <c r="FUS142" s="171"/>
      <c r="FUT142" s="336"/>
      <c r="FUU142" s="336"/>
      <c r="FUV142" s="336"/>
      <c r="FUW142" s="336"/>
      <c r="FUX142" s="336"/>
      <c r="FUY142" s="336"/>
      <c r="FUZ142" s="336"/>
      <c r="FVA142" s="336"/>
      <c r="FVB142" s="336"/>
      <c r="FVC142" s="336"/>
      <c r="FVD142" s="171"/>
      <c r="FVE142" s="336"/>
      <c r="FVF142" s="336"/>
      <c r="FVG142" s="336"/>
      <c r="FVH142" s="336"/>
      <c r="FVI142" s="336"/>
      <c r="FVJ142" s="336"/>
      <c r="FVK142" s="336"/>
      <c r="FVL142" s="336"/>
      <c r="FVM142" s="336"/>
      <c r="FVN142" s="336"/>
      <c r="FVO142" s="171"/>
      <c r="FVP142" s="336"/>
      <c r="FVQ142" s="336"/>
      <c r="FVR142" s="336"/>
      <c r="FVS142" s="336"/>
      <c r="FVT142" s="336"/>
      <c r="FVU142" s="336"/>
      <c r="FVV142" s="336"/>
      <c r="FVW142" s="336"/>
      <c r="FVX142" s="336"/>
      <c r="FVY142" s="336"/>
      <c r="FVZ142" s="171"/>
      <c r="FWA142" s="336"/>
      <c r="FWB142" s="336"/>
      <c r="FWC142" s="336"/>
      <c r="FWD142" s="336"/>
      <c r="FWE142" s="336"/>
      <c r="FWF142" s="336"/>
      <c r="FWG142" s="336"/>
      <c r="FWH142" s="336"/>
      <c r="FWI142" s="336"/>
      <c r="FWJ142" s="336"/>
      <c r="FWK142" s="171"/>
      <c r="FWL142" s="336"/>
      <c r="FWM142" s="336"/>
      <c r="FWN142" s="336"/>
      <c r="FWO142" s="336"/>
      <c r="FWP142" s="336"/>
      <c r="FWQ142" s="336"/>
      <c r="FWR142" s="336"/>
      <c r="FWS142" s="336"/>
      <c r="FWT142" s="336"/>
      <c r="FWU142" s="336"/>
      <c r="FWV142" s="171"/>
      <c r="FWW142" s="336"/>
      <c r="FWX142" s="336"/>
      <c r="FWY142" s="336"/>
      <c r="FWZ142" s="336"/>
      <c r="FXA142" s="336"/>
      <c r="FXB142" s="336"/>
      <c r="FXC142" s="336"/>
      <c r="FXD142" s="336"/>
      <c r="FXE142" s="336"/>
      <c r="FXF142" s="336"/>
      <c r="FXG142" s="171"/>
      <c r="FXH142" s="336"/>
      <c r="FXI142" s="336"/>
      <c r="FXJ142" s="336"/>
      <c r="FXK142" s="336"/>
      <c r="FXL142" s="336"/>
      <c r="FXM142" s="336"/>
      <c r="FXN142" s="336"/>
      <c r="FXO142" s="336"/>
      <c r="FXP142" s="336"/>
      <c r="FXQ142" s="336"/>
      <c r="FXR142" s="171"/>
      <c r="FXS142" s="336"/>
      <c r="FXT142" s="336"/>
      <c r="FXU142" s="336"/>
      <c r="FXV142" s="336"/>
      <c r="FXW142" s="336"/>
      <c r="FXX142" s="336"/>
      <c r="FXY142" s="336"/>
      <c r="FXZ142" s="336"/>
      <c r="FYA142" s="336"/>
      <c r="FYB142" s="336"/>
      <c r="FYC142" s="171"/>
      <c r="FYD142" s="336"/>
      <c r="FYE142" s="336"/>
      <c r="FYF142" s="336"/>
      <c r="FYG142" s="336"/>
      <c r="FYH142" s="336"/>
      <c r="FYI142" s="336"/>
      <c r="FYJ142" s="336"/>
      <c r="FYK142" s="336"/>
      <c r="FYL142" s="336"/>
      <c r="FYM142" s="336"/>
      <c r="FYN142" s="171"/>
      <c r="FYO142" s="336"/>
      <c r="FYP142" s="336"/>
      <c r="FYQ142" s="336"/>
      <c r="FYR142" s="336"/>
      <c r="FYS142" s="336"/>
      <c r="FYT142" s="336"/>
      <c r="FYU142" s="336"/>
      <c r="FYV142" s="336"/>
      <c r="FYW142" s="336"/>
      <c r="FYX142" s="336"/>
      <c r="FYY142" s="171"/>
      <c r="FYZ142" s="336"/>
      <c r="FZA142" s="336"/>
      <c r="FZB142" s="336"/>
      <c r="FZC142" s="336"/>
      <c r="FZD142" s="336"/>
      <c r="FZE142" s="336"/>
      <c r="FZF142" s="336"/>
      <c r="FZG142" s="336"/>
      <c r="FZH142" s="336"/>
      <c r="FZI142" s="336"/>
      <c r="FZJ142" s="171"/>
      <c r="FZK142" s="336"/>
      <c r="FZL142" s="336"/>
      <c r="FZM142" s="336"/>
      <c r="FZN142" s="336"/>
      <c r="FZO142" s="336"/>
      <c r="FZP142" s="336"/>
      <c r="FZQ142" s="336"/>
      <c r="FZR142" s="336"/>
      <c r="FZS142" s="336"/>
      <c r="FZT142" s="336"/>
      <c r="FZU142" s="171"/>
      <c r="FZV142" s="336"/>
      <c r="FZW142" s="336"/>
      <c r="FZX142" s="336"/>
      <c r="FZY142" s="336"/>
      <c r="FZZ142" s="336"/>
      <c r="GAA142" s="336"/>
      <c r="GAB142" s="336"/>
      <c r="GAC142" s="336"/>
      <c r="GAD142" s="336"/>
      <c r="GAE142" s="336"/>
      <c r="GAF142" s="171"/>
      <c r="GAG142" s="336"/>
      <c r="GAH142" s="336"/>
      <c r="GAI142" s="336"/>
      <c r="GAJ142" s="336"/>
      <c r="GAK142" s="336"/>
      <c r="GAL142" s="336"/>
      <c r="GAM142" s="336"/>
      <c r="GAN142" s="336"/>
      <c r="GAO142" s="336"/>
      <c r="GAP142" s="336"/>
      <c r="GAQ142" s="171"/>
      <c r="GAR142" s="336"/>
      <c r="GAS142" s="336"/>
      <c r="GAT142" s="336"/>
      <c r="GAU142" s="336"/>
      <c r="GAV142" s="336"/>
      <c r="GAW142" s="336"/>
      <c r="GAX142" s="336"/>
      <c r="GAY142" s="336"/>
      <c r="GAZ142" s="336"/>
      <c r="GBA142" s="336"/>
      <c r="GBB142" s="171"/>
      <c r="GBC142" s="336"/>
      <c r="GBD142" s="336"/>
      <c r="GBE142" s="336"/>
      <c r="GBF142" s="336"/>
      <c r="GBG142" s="336"/>
      <c r="GBH142" s="336"/>
      <c r="GBI142" s="336"/>
      <c r="GBJ142" s="336"/>
      <c r="GBK142" s="336"/>
      <c r="GBL142" s="336"/>
      <c r="GBM142" s="171"/>
      <c r="GBN142" s="336"/>
      <c r="GBO142" s="336"/>
      <c r="GBP142" s="336"/>
      <c r="GBQ142" s="336"/>
      <c r="GBR142" s="336"/>
      <c r="GBS142" s="336"/>
      <c r="GBT142" s="336"/>
      <c r="GBU142" s="336"/>
      <c r="GBV142" s="336"/>
      <c r="GBW142" s="336"/>
      <c r="GBX142" s="171"/>
      <c r="GBY142" s="336"/>
      <c r="GBZ142" s="336"/>
      <c r="GCA142" s="336"/>
      <c r="GCB142" s="336"/>
      <c r="GCC142" s="336"/>
      <c r="GCD142" s="336"/>
      <c r="GCE142" s="336"/>
      <c r="GCF142" s="336"/>
      <c r="GCG142" s="336"/>
      <c r="GCH142" s="336"/>
      <c r="GCI142" s="171"/>
      <c r="GCJ142" s="336"/>
      <c r="GCK142" s="336"/>
      <c r="GCL142" s="336"/>
      <c r="GCM142" s="336"/>
      <c r="GCN142" s="336"/>
      <c r="GCO142" s="336"/>
      <c r="GCP142" s="336"/>
      <c r="GCQ142" s="336"/>
      <c r="GCR142" s="336"/>
      <c r="GCS142" s="336"/>
      <c r="GCT142" s="171"/>
      <c r="GCU142" s="336"/>
      <c r="GCV142" s="336"/>
      <c r="GCW142" s="336"/>
      <c r="GCX142" s="336"/>
      <c r="GCY142" s="336"/>
      <c r="GCZ142" s="336"/>
      <c r="GDA142" s="336"/>
      <c r="GDB142" s="336"/>
      <c r="GDC142" s="336"/>
      <c r="GDD142" s="336"/>
      <c r="GDE142" s="171"/>
      <c r="GDF142" s="336"/>
      <c r="GDG142" s="336"/>
      <c r="GDH142" s="336"/>
      <c r="GDI142" s="336"/>
      <c r="GDJ142" s="336"/>
      <c r="GDK142" s="336"/>
      <c r="GDL142" s="336"/>
      <c r="GDM142" s="336"/>
      <c r="GDN142" s="336"/>
      <c r="GDO142" s="336"/>
      <c r="GDP142" s="171"/>
      <c r="GDQ142" s="336"/>
      <c r="GDR142" s="336"/>
      <c r="GDS142" s="336"/>
      <c r="GDT142" s="336"/>
      <c r="GDU142" s="336"/>
      <c r="GDV142" s="336"/>
      <c r="GDW142" s="336"/>
      <c r="GDX142" s="336"/>
      <c r="GDY142" s="336"/>
      <c r="GDZ142" s="336"/>
      <c r="GEA142" s="171"/>
      <c r="GEB142" s="336"/>
      <c r="GEC142" s="336"/>
      <c r="GED142" s="336"/>
      <c r="GEE142" s="336"/>
      <c r="GEF142" s="336"/>
      <c r="GEG142" s="336"/>
      <c r="GEH142" s="336"/>
      <c r="GEI142" s="336"/>
      <c r="GEJ142" s="336"/>
      <c r="GEK142" s="336"/>
      <c r="GEL142" s="171"/>
      <c r="GEM142" s="336"/>
      <c r="GEN142" s="336"/>
      <c r="GEO142" s="336"/>
      <c r="GEP142" s="336"/>
      <c r="GEQ142" s="336"/>
      <c r="GER142" s="336"/>
      <c r="GES142" s="336"/>
      <c r="GET142" s="336"/>
      <c r="GEU142" s="336"/>
      <c r="GEV142" s="336"/>
      <c r="GEW142" s="171"/>
      <c r="GEX142" s="336"/>
      <c r="GEY142" s="336"/>
      <c r="GEZ142" s="336"/>
      <c r="GFA142" s="336"/>
      <c r="GFB142" s="336"/>
      <c r="GFC142" s="336"/>
      <c r="GFD142" s="336"/>
      <c r="GFE142" s="336"/>
      <c r="GFF142" s="336"/>
      <c r="GFG142" s="336"/>
      <c r="GFH142" s="171"/>
      <c r="GFI142" s="336"/>
      <c r="GFJ142" s="336"/>
      <c r="GFK142" s="336"/>
      <c r="GFL142" s="336"/>
      <c r="GFM142" s="336"/>
      <c r="GFN142" s="336"/>
      <c r="GFO142" s="336"/>
      <c r="GFP142" s="336"/>
      <c r="GFQ142" s="336"/>
      <c r="GFR142" s="336"/>
      <c r="GFS142" s="171"/>
      <c r="GFT142" s="336"/>
      <c r="GFU142" s="336"/>
      <c r="GFV142" s="336"/>
      <c r="GFW142" s="336"/>
      <c r="GFX142" s="336"/>
      <c r="GFY142" s="336"/>
      <c r="GFZ142" s="336"/>
      <c r="GGA142" s="336"/>
      <c r="GGB142" s="336"/>
      <c r="GGC142" s="336"/>
      <c r="GGD142" s="171"/>
      <c r="GGE142" s="336"/>
      <c r="GGF142" s="336"/>
      <c r="GGG142" s="336"/>
      <c r="GGH142" s="336"/>
      <c r="GGI142" s="336"/>
      <c r="GGJ142" s="336"/>
      <c r="GGK142" s="336"/>
      <c r="GGL142" s="336"/>
      <c r="GGM142" s="336"/>
      <c r="GGN142" s="336"/>
      <c r="GGO142" s="171"/>
      <c r="GGP142" s="336"/>
      <c r="GGQ142" s="336"/>
      <c r="GGR142" s="336"/>
      <c r="GGS142" s="336"/>
      <c r="GGT142" s="336"/>
      <c r="GGU142" s="336"/>
      <c r="GGV142" s="336"/>
      <c r="GGW142" s="336"/>
      <c r="GGX142" s="336"/>
      <c r="GGY142" s="336"/>
      <c r="GGZ142" s="171"/>
      <c r="GHA142" s="336"/>
      <c r="GHB142" s="336"/>
      <c r="GHC142" s="336"/>
      <c r="GHD142" s="336"/>
      <c r="GHE142" s="336"/>
      <c r="GHF142" s="336"/>
      <c r="GHG142" s="336"/>
      <c r="GHH142" s="336"/>
      <c r="GHI142" s="336"/>
      <c r="GHJ142" s="336"/>
      <c r="GHK142" s="171"/>
      <c r="GHL142" s="336"/>
      <c r="GHM142" s="336"/>
      <c r="GHN142" s="336"/>
      <c r="GHO142" s="336"/>
      <c r="GHP142" s="336"/>
      <c r="GHQ142" s="336"/>
      <c r="GHR142" s="336"/>
      <c r="GHS142" s="336"/>
      <c r="GHT142" s="336"/>
      <c r="GHU142" s="336"/>
      <c r="GHV142" s="171"/>
      <c r="GHW142" s="336"/>
      <c r="GHX142" s="336"/>
      <c r="GHY142" s="336"/>
      <c r="GHZ142" s="336"/>
      <c r="GIA142" s="336"/>
      <c r="GIB142" s="336"/>
      <c r="GIC142" s="336"/>
      <c r="GID142" s="336"/>
      <c r="GIE142" s="336"/>
      <c r="GIF142" s="336"/>
      <c r="GIG142" s="171"/>
      <c r="GIH142" s="336"/>
      <c r="GII142" s="336"/>
      <c r="GIJ142" s="336"/>
      <c r="GIK142" s="336"/>
      <c r="GIL142" s="336"/>
      <c r="GIM142" s="336"/>
      <c r="GIN142" s="336"/>
      <c r="GIO142" s="336"/>
      <c r="GIP142" s="336"/>
      <c r="GIQ142" s="336"/>
      <c r="GIR142" s="171"/>
      <c r="GIS142" s="336"/>
      <c r="GIT142" s="336"/>
      <c r="GIU142" s="336"/>
      <c r="GIV142" s="336"/>
      <c r="GIW142" s="336"/>
      <c r="GIX142" s="336"/>
      <c r="GIY142" s="336"/>
      <c r="GIZ142" s="336"/>
      <c r="GJA142" s="336"/>
      <c r="GJB142" s="336"/>
      <c r="GJC142" s="171"/>
      <c r="GJD142" s="336"/>
      <c r="GJE142" s="336"/>
      <c r="GJF142" s="336"/>
      <c r="GJG142" s="336"/>
      <c r="GJH142" s="336"/>
      <c r="GJI142" s="336"/>
      <c r="GJJ142" s="336"/>
      <c r="GJK142" s="336"/>
      <c r="GJL142" s="336"/>
      <c r="GJM142" s="336"/>
      <c r="GJN142" s="171"/>
      <c r="GJO142" s="336"/>
      <c r="GJP142" s="336"/>
      <c r="GJQ142" s="336"/>
      <c r="GJR142" s="336"/>
      <c r="GJS142" s="336"/>
      <c r="GJT142" s="336"/>
      <c r="GJU142" s="336"/>
      <c r="GJV142" s="336"/>
      <c r="GJW142" s="336"/>
      <c r="GJX142" s="336"/>
      <c r="GJY142" s="171"/>
      <c r="GJZ142" s="336"/>
      <c r="GKA142" s="336"/>
      <c r="GKB142" s="336"/>
      <c r="GKC142" s="336"/>
      <c r="GKD142" s="336"/>
      <c r="GKE142" s="336"/>
      <c r="GKF142" s="336"/>
      <c r="GKG142" s="336"/>
      <c r="GKH142" s="336"/>
      <c r="GKI142" s="336"/>
      <c r="GKJ142" s="171"/>
      <c r="GKK142" s="336"/>
      <c r="GKL142" s="336"/>
      <c r="GKM142" s="336"/>
      <c r="GKN142" s="336"/>
      <c r="GKO142" s="336"/>
      <c r="GKP142" s="336"/>
      <c r="GKQ142" s="336"/>
      <c r="GKR142" s="336"/>
      <c r="GKS142" s="336"/>
      <c r="GKT142" s="336"/>
      <c r="GKU142" s="171"/>
      <c r="GKV142" s="336"/>
      <c r="GKW142" s="336"/>
      <c r="GKX142" s="336"/>
      <c r="GKY142" s="336"/>
      <c r="GKZ142" s="336"/>
      <c r="GLA142" s="336"/>
      <c r="GLB142" s="336"/>
      <c r="GLC142" s="336"/>
      <c r="GLD142" s="336"/>
      <c r="GLE142" s="336"/>
      <c r="GLF142" s="171"/>
      <c r="GLG142" s="336"/>
      <c r="GLH142" s="336"/>
      <c r="GLI142" s="336"/>
      <c r="GLJ142" s="336"/>
      <c r="GLK142" s="336"/>
      <c r="GLL142" s="336"/>
      <c r="GLM142" s="336"/>
      <c r="GLN142" s="336"/>
      <c r="GLO142" s="336"/>
      <c r="GLP142" s="336"/>
      <c r="GLQ142" s="171"/>
      <c r="GLR142" s="336"/>
      <c r="GLS142" s="336"/>
      <c r="GLT142" s="336"/>
      <c r="GLU142" s="336"/>
      <c r="GLV142" s="336"/>
      <c r="GLW142" s="336"/>
      <c r="GLX142" s="336"/>
      <c r="GLY142" s="336"/>
      <c r="GLZ142" s="336"/>
      <c r="GMA142" s="336"/>
      <c r="GMB142" s="171"/>
      <c r="GMC142" s="336"/>
      <c r="GMD142" s="336"/>
      <c r="GME142" s="336"/>
      <c r="GMF142" s="336"/>
      <c r="GMG142" s="336"/>
      <c r="GMH142" s="336"/>
      <c r="GMI142" s="336"/>
      <c r="GMJ142" s="336"/>
      <c r="GMK142" s="336"/>
      <c r="GML142" s="336"/>
      <c r="GMM142" s="171"/>
      <c r="GMN142" s="336"/>
      <c r="GMO142" s="336"/>
      <c r="GMP142" s="336"/>
      <c r="GMQ142" s="336"/>
      <c r="GMR142" s="336"/>
      <c r="GMS142" s="336"/>
      <c r="GMT142" s="336"/>
      <c r="GMU142" s="336"/>
      <c r="GMV142" s="336"/>
      <c r="GMW142" s="336"/>
      <c r="GMX142" s="171"/>
      <c r="GMY142" s="336"/>
      <c r="GMZ142" s="336"/>
      <c r="GNA142" s="336"/>
      <c r="GNB142" s="336"/>
      <c r="GNC142" s="336"/>
      <c r="GND142" s="336"/>
      <c r="GNE142" s="336"/>
      <c r="GNF142" s="336"/>
      <c r="GNG142" s="336"/>
      <c r="GNH142" s="336"/>
      <c r="GNI142" s="171"/>
      <c r="GNJ142" s="336"/>
      <c r="GNK142" s="336"/>
      <c r="GNL142" s="336"/>
      <c r="GNM142" s="336"/>
      <c r="GNN142" s="336"/>
      <c r="GNO142" s="336"/>
      <c r="GNP142" s="336"/>
      <c r="GNQ142" s="336"/>
      <c r="GNR142" s="336"/>
      <c r="GNS142" s="336"/>
      <c r="GNT142" s="171"/>
      <c r="GNU142" s="336"/>
      <c r="GNV142" s="336"/>
      <c r="GNW142" s="336"/>
      <c r="GNX142" s="336"/>
      <c r="GNY142" s="336"/>
      <c r="GNZ142" s="336"/>
      <c r="GOA142" s="336"/>
      <c r="GOB142" s="336"/>
      <c r="GOC142" s="336"/>
      <c r="GOD142" s="336"/>
      <c r="GOE142" s="171"/>
      <c r="GOF142" s="336"/>
      <c r="GOG142" s="336"/>
      <c r="GOH142" s="336"/>
      <c r="GOI142" s="336"/>
      <c r="GOJ142" s="336"/>
      <c r="GOK142" s="336"/>
      <c r="GOL142" s="336"/>
      <c r="GOM142" s="336"/>
      <c r="GON142" s="336"/>
      <c r="GOO142" s="336"/>
      <c r="GOP142" s="171"/>
      <c r="GOQ142" s="336"/>
      <c r="GOR142" s="336"/>
      <c r="GOS142" s="336"/>
      <c r="GOT142" s="336"/>
      <c r="GOU142" s="336"/>
      <c r="GOV142" s="336"/>
      <c r="GOW142" s="336"/>
      <c r="GOX142" s="336"/>
      <c r="GOY142" s="336"/>
      <c r="GOZ142" s="336"/>
      <c r="GPA142" s="171"/>
      <c r="GPB142" s="336"/>
      <c r="GPC142" s="336"/>
      <c r="GPD142" s="336"/>
      <c r="GPE142" s="336"/>
      <c r="GPF142" s="336"/>
      <c r="GPG142" s="336"/>
      <c r="GPH142" s="336"/>
      <c r="GPI142" s="336"/>
      <c r="GPJ142" s="336"/>
      <c r="GPK142" s="336"/>
      <c r="GPL142" s="171"/>
      <c r="GPM142" s="336"/>
      <c r="GPN142" s="336"/>
      <c r="GPO142" s="336"/>
      <c r="GPP142" s="336"/>
      <c r="GPQ142" s="336"/>
      <c r="GPR142" s="336"/>
      <c r="GPS142" s="336"/>
      <c r="GPT142" s="336"/>
      <c r="GPU142" s="336"/>
      <c r="GPV142" s="336"/>
      <c r="GPW142" s="171"/>
      <c r="GPX142" s="336"/>
      <c r="GPY142" s="336"/>
      <c r="GPZ142" s="336"/>
      <c r="GQA142" s="336"/>
      <c r="GQB142" s="336"/>
      <c r="GQC142" s="336"/>
      <c r="GQD142" s="336"/>
      <c r="GQE142" s="336"/>
      <c r="GQF142" s="336"/>
      <c r="GQG142" s="336"/>
      <c r="GQH142" s="171"/>
      <c r="GQI142" s="336"/>
      <c r="GQJ142" s="336"/>
      <c r="GQK142" s="336"/>
      <c r="GQL142" s="336"/>
      <c r="GQM142" s="336"/>
      <c r="GQN142" s="336"/>
      <c r="GQO142" s="336"/>
      <c r="GQP142" s="336"/>
      <c r="GQQ142" s="336"/>
      <c r="GQR142" s="336"/>
      <c r="GQS142" s="171"/>
      <c r="GQT142" s="336"/>
      <c r="GQU142" s="336"/>
      <c r="GQV142" s="336"/>
      <c r="GQW142" s="336"/>
      <c r="GQX142" s="336"/>
      <c r="GQY142" s="336"/>
      <c r="GQZ142" s="336"/>
      <c r="GRA142" s="336"/>
      <c r="GRB142" s="336"/>
      <c r="GRC142" s="336"/>
      <c r="GRD142" s="171"/>
      <c r="GRE142" s="336"/>
      <c r="GRF142" s="336"/>
      <c r="GRG142" s="336"/>
      <c r="GRH142" s="336"/>
      <c r="GRI142" s="336"/>
      <c r="GRJ142" s="336"/>
      <c r="GRK142" s="336"/>
      <c r="GRL142" s="336"/>
      <c r="GRM142" s="336"/>
      <c r="GRN142" s="336"/>
      <c r="GRO142" s="171"/>
      <c r="GRP142" s="336"/>
      <c r="GRQ142" s="336"/>
      <c r="GRR142" s="336"/>
      <c r="GRS142" s="336"/>
      <c r="GRT142" s="336"/>
      <c r="GRU142" s="336"/>
      <c r="GRV142" s="336"/>
      <c r="GRW142" s="336"/>
      <c r="GRX142" s="336"/>
      <c r="GRY142" s="336"/>
      <c r="GRZ142" s="171"/>
      <c r="GSA142" s="336"/>
      <c r="GSB142" s="336"/>
      <c r="GSC142" s="336"/>
      <c r="GSD142" s="336"/>
      <c r="GSE142" s="336"/>
      <c r="GSF142" s="336"/>
      <c r="GSG142" s="336"/>
      <c r="GSH142" s="336"/>
      <c r="GSI142" s="336"/>
      <c r="GSJ142" s="336"/>
      <c r="GSK142" s="171"/>
      <c r="GSL142" s="336"/>
      <c r="GSM142" s="336"/>
      <c r="GSN142" s="336"/>
      <c r="GSO142" s="336"/>
      <c r="GSP142" s="336"/>
      <c r="GSQ142" s="336"/>
      <c r="GSR142" s="336"/>
      <c r="GSS142" s="336"/>
      <c r="GST142" s="336"/>
      <c r="GSU142" s="336"/>
      <c r="GSV142" s="171"/>
      <c r="GSW142" s="336"/>
      <c r="GSX142" s="336"/>
      <c r="GSY142" s="336"/>
      <c r="GSZ142" s="336"/>
      <c r="GTA142" s="336"/>
      <c r="GTB142" s="336"/>
      <c r="GTC142" s="336"/>
      <c r="GTD142" s="336"/>
      <c r="GTE142" s="336"/>
      <c r="GTF142" s="336"/>
      <c r="GTG142" s="171"/>
      <c r="GTH142" s="336"/>
      <c r="GTI142" s="336"/>
      <c r="GTJ142" s="336"/>
      <c r="GTK142" s="336"/>
      <c r="GTL142" s="336"/>
      <c r="GTM142" s="336"/>
      <c r="GTN142" s="336"/>
      <c r="GTO142" s="336"/>
      <c r="GTP142" s="336"/>
      <c r="GTQ142" s="336"/>
      <c r="GTR142" s="171"/>
      <c r="GTS142" s="336"/>
      <c r="GTT142" s="336"/>
      <c r="GTU142" s="336"/>
      <c r="GTV142" s="336"/>
      <c r="GTW142" s="336"/>
      <c r="GTX142" s="336"/>
      <c r="GTY142" s="336"/>
      <c r="GTZ142" s="336"/>
      <c r="GUA142" s="336"/>
      <c r="GUB142" s="336"/>
      <c r="GUC142" s="171"/>
      <c r="GUD142" s="336"/>
      <c r="GUE142" s="336"/>
      <c r="GUF142" s="336"/>
      <c r="GUG142" s="336"/>
      <c r="GUH142" s="336"/>
      <c r="GUI142" s="336"/>
      <c r="GUJ142" s="336"/>
      <c r="GUK142" s="336"/>
      <c r="GUL142" s="336"/>
      <c r="GUM142" s="336"/>
      <c r="GUN142" s="171"/>
      <c r="GUO142" s="336"/>
      <c r="GUP142" s="336"/>
      <c r="GUQ142" s="336"/>
      <c r="GUR142" s="336"/>
      <c r="GUS142" s="336"/>
      <c r="GUT142" s="336"/>
      <c r="GUU142" s="336"/>
      <c r="GUV142" s="336"/>
      <c r="GUW142" s="336"/>
      <c r="GUX142" s="336"/>
      <c r="GUY142" s="171"/>
      <c r="GUZ142" s="336"/>
      <c r="GVA142" s="336"/>
      <c r="GVB142" s="336"/>
      <c r="GVC142" s="336"/>
      <c r="GVD142" s="336"/>
      <c r="GVE142" s="336"/>
      <c r="GVF142" s="336"/>
      <c r="GVG142" s="336"/>
      <c r="GVH142" s="336"/>
      <c r="GVI142" s="336"/>
      <c r="GVJ142" s="171"/>
      <c r="GVK142" s="336"/>
      <c r="GVL142" s="336"/>
      <c r="GVM142" s="336"/>
      <c r="GVN142" s="336"/>
      <c r="GVO142" s="336"/>
      <c r="GVP142" s="336"/>
      <c r="GVQ142" s="336"/>
      <c r="GVR142" s="336"/>
      <c r="GVS142" s="336"/>
      <c r="GVT142" s="336"/>
      <c r="GVU142" s="171"/>
      <c r="GVV142" s="336"/>
      <c r="GVW142" s="336"/>
      <c r="GVX142" s="336"/>
      <c r="GVY142" s="336"/>
      <c r="GVZ142" s="336"/>
      <c r="GWA142" s="336"/>
      <c r="GWB142" s="336"/>
      <c r="GWC142" s="336"/>
      <c r="GWD142" s="336"/>
      <c r="GWE142" s="336"/>
      <c r="GWF142" s="171"/>
      <c r="GWG142" s="336"/>
      <c r="GWH142" s="336"/>
      <c r="GWI142" s="336"/>
      <c r="GWJ142" s="336"/>
      <c r="GWK142" s="336"/>
      <c r="GWL142" s="336"/>
      <c r="GWM142" s="336"/>
      <c r="GWN142" s="336"/>
      <c r="GWO142" s="336"/>
      <c r="GWP142" s="336"/>
      <c r="GWQ142" s="171"/>
      <c r="GWR142" s="336"/>
      <c r="GWS142" s="336"/>
      <c r="GWT142" s="336"/>
      <c r="GWU142" s="336"/>
      <c r="GWV142" s="336"/>
      <c r="GWW142" s="336"/>
      <c r="GWX142" s="336"/>
      <c r="GWY142" s="336"/>
      <c r="GWZ142" s="336"/>
      <c r="GXA142" s="336"/>
      <c r="GXB142" s="171"/>
      <c r="GXC142" s="336"/>
      <c r="GXD142" s="336"/>
      <c r="GXE142" s="336"/>
      <c r="GXF142" s="336"/>
      <c r="GXG142" s="336"/>
      <c r="GXH142" s="336"/>
      <c r="GXI142" s="336"/>
      <c r="GXJ142" s="336"/>
      <c r="GXK142" s="336"/>
      <c r="GXL142" s="336"/>
      <c r="GXM142" s="171"/>
      <c r="GXN142" s="336"/>
      <c r="GXO142" s="336"/>
      <c r="GXP142" s="336"/>
      <c r="GXQ142" s="336"/>
      <c r="GXR142" s="336"/>
      <c r="GXS142" s="336"/>
      <c r="GXT142" s="336"/>
      <c r="GXU142" s="336"/>
      <c r="GXV142" s="336"/>
      <c r="GXW142" s="336"/>
      <c r="GXX142" s="171"/>
      <c r="GXY142" s="336"/>
      <c r="GXZ142" s="336"/>
      <c r="GYA142" s="336"/>
      <c r="GYB142" s="336"/>
      <c r="GYC142" s="336"/>
      <c r="GYD142" s="336"/>
      <c r="GYE142" s="336"/>
      <c r="GYF142" s="336"/>
      <c r="GYG142" s="336"/>
      <c r="GYH142" s="336"/>
      <c r="GYI142" s="171"/>
      <c r="GYJ142" s="336"/>
      <c r="GYK142" s="336"/>
      <c r="GYL142" s="336"/>
      <c r="GYM142" s="336"/>
      <c r="GYN142" s="336"/>
      <c r="GYO142" s="336"/>
      <c r="GYP142" s="336"/>
      <c r="GYQ142" s="336"/>
      <c r="GYR142" s="336"/>
      <c r="GYS142" s="336"/>
      <c r="GYT142" s="171"/>
      <c r="GYU142" s="336"/>
      <c r="GYV142" s="336"/>
      <c r="GYW142" s="336"/>
      <c r="GYX142" s="336"/>
      <c r="GYY142" s="336"/>
      <c r="GYZ142" s="336"/>
      <c r="GZA142" s="336"/>
      <c r="GZB142" s="336"/>
      <c r="GZC142" s="336"/>
      <c r="GZD142" s="336"/>
      <c r="GZE142" s="171"/>
      <c r="GZF142" s="336"/>
      <c r="GZG142" s="336"/>
      <c r="GZH142" s="336"/>
      <c r="GZI142" s="336"/>
      <c r="GZJ142" s="336"/>
      <c r="GZK142" s="336"/>
      <c r="GZL142" s="336"/>
      <c r="GZM142" s="336"/>
      <c r="GZN142" s="336"/>
      <c r="GZO142" s="336"/>
      <c r="GZP142" s="171"/>
      <c r="GZQ142" s="336"/>
      <c r="GZR142" s="336"/>
      <c r="GZS142" s="336"/>
      <c r="GZT142" s="336"/>
      <c r="GZU142" s="336"/>
      <c r="GZV142" s="336"/>
      <c r="GZW142" s="336"/>
      <c r="GZX142" s="336"/>
      <c r="GZY142" s="336"/>
      <c r="GZZ142" s="336"/>
      <c r="HAA142" s="171"/>
      <c r="HAB142" s="336"/>
      <c r="HAC142" s="336"/>
      <c r="HAD142" s="336"/>
      <c r="HAE142" s="336"/>
      <c r="HAF142" s="336"/>
      <c r="HAG142" s="336"/>
      <c r="HAH142" s="336"/>
      <c r="HAI142" s="336"/>
      <c r="HAJ142" s="336"/>
      <c r="HAK142" s="336"/>
      <c r="HAL142" s="171"/>
      <c r="HAM142" s="336"/>
      <c r="HAN142" s="336"/>
      <c r="HAO142" s="336"/>
      <c r="HAP142" s="336"/>
      <c r="HAQ142" s="336"/>
      <c r="HAR142" s="336"/>
      <c r="HAS142" s="336"/>
      <c r="HAT142" s="336"/>
      <c r="HAU142" s="336"/>
      <c r="HAV142" s="336"/>
      <c r="HAW142" s="171"/>
      <c r="HAX142" s="336"/>
      <c r="HAY142" s="336"/>
      <c r="HAZ142" s="336"/>
      <c r="HBA142" s="336"/>
      <c r="HBB142" s="336"/>
      <c r="HBC142" s="336"/>
      <c r="HBD142" s="336"/>
      <c r="HBE142" s="336"/>
      <c r="HBF142" s="336"/>
      <c r="HBG142" s="336"/>
      <c r="HBH142" s="171"/>
      <c r="HBI142" s="336"/>
      <c r="HBJ142" s="336"/>
      <c r="HBK142" s="336"/>
      <c r="HBL142" s="336"/>
      <c r="HBM142" s="336"/>
      <c r="HBN142" s="336"/>
      <c r="HBO142" s="336"/>
      <c r="HBP142" s="336"/>
      <c r="HBQ142" s="336"/>
      <c r="HBR142" s="336"/>
      <c r="HBS142" s="171"/>
      <c r="HBT142" s="336"/>
      <c r="HBU142" s="336"/>
      <c r="HBV142" s="336"/>
      <c r="HBW142" s="336"/>
      <c r="HBX142" s="336"/>
      <c r="HBY142" s="336"/>
      <c r="HBZ142" s="336"/>
      <c r="HCA142" s="336"/>
      <c r="HCB142" s="336"/>
      <c r="HCC142" s="336"/>
      <c r="HCD142" s="171"/>
      <c r="HCE142" s="336"/>
      <c r="HCF142" s="336"/>
      <c r="HCG142" s="336"/>
      <c r="HCH142" s="336"/>
      <c r="HCI142" s="336"/>
      <c r="HCJ142" s="336"/>
      <c r="HCK142" s="336"/>
      <c r="HCL142" s="336"/>
      <c r="HCM142" s="336"/>
      <c r="HCN142" s="336"/>
      <c r="HCO142" s="171"/>
      <c r="HCP142" s="336"/>
      <c r="HCQ142" s="336"/>
      <c r="HCR142" s="336"/>
      <c r="HCS142" s="336"/>
      <c r="HCT142" s="336"/>
      <c r="HCU142" s="336"/>
      <c r="HCV142" s="336"/>
      <c r="HCW142" s="336"/>
      <c r="HCX142" s="336"/>
      <c r="HCY142" s="336"/>
      <c r="HCZ142" s="171"/>
      <c r="HDA142" s="336"/>
      <c r="HDB142" s="336"/>
      <c r="HDC142" s="336"/>
      <c r="HDD142" s="336"/>
      <c r="HDE142" s="336"/>
      <c r="HDF142" s="336"/>
      <c r="HDG142" s="336"/>
      <c r="HDH142" s="336"/>
      <c r="HDI142" s="336"/>
      <c r="HDJ142" s="336"/>
      <c r="HDK142" s="171"/>
      <c r="HDL142" s="336"/>
      <c r="HDM142" s="336"/>
      <c r="HDN142" s="336"/>
      <c r="HDO142" s="336"/>
      <c r="HDP142" s="336"/>
      <c r="HDQ142" s="336"/>
      <c r="HDR142" s="336"/>
      <c r="HDS142" s="336"/>
      <c r="HDT142" s="336"/>
      <c r="HDU142" s="336"/>
      <c r="HDV142" s="171"/>
      <c r="HDW142" s="336"/>
      <c r="HDX142" s="336"/>
      <c r="HDY142" s="336"/>
      <c r="HDZ142" s="336"/>
      <c r="HEA142" s="336"/>
      <c r="HEB142" s="336"/>
      <c r="HEC142" s="336"/>
      <c r="HED142" s="336"/>
      <c r="HEE142" s="336"/>
      <c r="HEF142" s="336"/>
      <c r="HEG142" s="171"/>
      <c r="HEH142" s="336"/>
      <c r="HEI142" s="336"/>
      <c r="HEJ142" s="336"/>
      <c r="HEK142" s="336"/>
      <c r="HEL142" s="336"/>
      <c r="HEM142" s="336"/>
      <c r="HEN142" s="336"/>
      <c r="HEO142" s="336"/>
      <c r="HEP142" s="336"/>
      <c r="HEQ142" s="336"/>
      <c r="HER142" s="171"/>
      <c r="HES142" s="336"/>
      <c r="HET142" s="336"/>
      <c r="HEU142" s="336"/>
      <c r="HEV142" s="336"/>
      <c r="HEW142" s="336"/>
      <c r="HEX142" s="336"/>
      <c r="HEY142" s="336"/>
      <c r="HEZ142" s="336"/>
      <c r="HFA142" s="336"/>
      <c r="HFB142" s="336"/>
      <c r="HFC142" s="171"/>
      <c r="HFD142" s="336"/>
      <c r="HFE142" s="336"/>
      <c r="HFF142" s="336"/>
      <c r="HFG142" s="336"/>
      <c r="HFH142" s="336"/>
      <c r="HFI142" s="336"/>
      <c r="HFJ142" s="336"/>
      <c r="HFK142" s="336"/>
      <c r="HFL142" s="336"/>
      <c r="HFM142" s="336"/>
      <c r="HFN142" s="171"/>
      <c r="HFO142" s="336"/>
      <c r="HFP142" s="336"/>
      <c r="HFQ142" s="336"/>
      <c r="HFR142" s="336"/>
      <c r="HFS142" s="336"/>
      <c r="HFT142" s="336"/>
      <c r="HFU142" s="336"/>
      <c r="HFV142" s="336"/>
      <c r="HFW142" s="336"/>
      <c r="HFX142" s="336"/>
      <c r="HFY142" s="171"/>
      <c r="HFZ142" s="336"/>
      <c r="HGA142" s="336"/>
      <c r="HGB142" s="336"/>
      <c r="HGC142" s="336"/>
      <c r="HGD142" s="336"/>
      <c r="HGE142" s="336"/>
      <c r="HGF142" s="336"/>
      <c r="HGG142" s="336"/>
      <c r="HGH142" s="336"/>
      <c r="HGI142" s="336"/>
      <c r="HGJ142" s="171"/>
      <c r="HGK142" s="336"/>
      <c r="HGL142" s="336"/>
      <c r="HGM142" s="336"/>
      <c r="HGN142" s="336"/>
      <c r="HGO142" s="336"/>
      <c r="HGP142" s="336"/>
      <c r="HGQ142" s="336"/>
      <c r="HGR142" s="336"/>
      <c r="HGS142" s="336"/>
      <c r="HGT142" s="336"/>
      <c r="HGU142" s="171"/>
      <c r="HGV142" s="336"/>
      <c r="HGW142" s="336"/>
      <c r="HGX142" s="336"/>
      <c r="HGY142" s="336"/>
      <c r="HGZ142" s="336"/>
      <c r="HHA142" s="336"/>
      <c r="HHB142" s="336"/>
      <c r="HHC142" s="336"/>
      <c r="HHD142" s="336"/>
      <c r="HHE142" s="336"/>
      <c r="HHF142" s="171"/>
      <c r="HHG142" s="336"/>
      <c r="HHH142" s="336"/>
      <c r="HHI142" s="336"/>
      <c r="HHJ142" s="336"/>
      <c r="HHK142" s="336"/>
      <c r="HHL142" s="336"/>
      <c r="HHM142" s="336"/>
      <c r="HHN142" s="336"/>
      <c r="HHO142" s="336"/>
      <c r="HHP142" s="336"/>
      <c r="HHQ142" s="171"/>
      <c r="HHR142" s="336"/>
      <c r="HHS142" s="336"/>
      <c r="HHT142" s="336"/>
      <c r="HHU142" s="336"/>
      <c r="HHV142" s="336"/>
      <c r="HHW142" s="336"/>
      <c r="HHX142" s="336"/>
      <c r="HHY142" s="336"/>
      <c r="HHZ142" s="336"/>
      <c r="HIA142" s="336"/>
      <c r="HIB142" s="171"/>
      <c r="HIC142" s="336"/>
      <c r="HID142" s="336"/>
      <c r="HIE142" s="336"/>
      <c r="HIF142" s="336"/>
      <c r="HIG142" s="336"/>
      <c r="HIH142" s="336"/>
      <c r="HII142" s="336"/>
      <c r="HIJ142" s="336"/>
      <c r="HIK142" s="336"/>
      <c r="HIL142" s="336"/>
      <c r="HIM142" s="171"/>
      <c r="HIN142" s="336"/>
      <c r="HIO142" s="336"/>
      <c r="HIP142" s="336"/>
      <c r="HIQ142" s="336"/>
      <c r="HIR142" s="336"/>
      <c r="HIS142" s="336"/>
      <c r="HIT142" s="336"/>
      <c r="HIU142" s="336"/>
      <c r="HIV142" s="336"/>
      <c r="HIW142" s="336"/>
      <c r="HIX142" s="171"/>
      <c r="HIY142" s="336"/>
      <c r="HIZ142" s="336"/>
      <c r="HJA142" s="336"/>
      <c r="HJB142" s="336"/>
      <c r="HJC142" s="336"/>
      <c r="HJD142" s="336"/>
      <c r="HJE142" s="336"/>
      <c r="HJF142" s="336"/>
      <c r="HJG142" s="336"/>
      <c r="HJH142" s="336"/>
      <c r="HJI142" s="171"/>
      <c r="HJJ142" s="336"/>
      <c r="HJK142" s="336"/>
      <c r="HJL142" s="336"/>
      <c r="HJM142" s="336"/>
      <c r="HJN142" s="336"/>
      <c r="HJO142" s="336"/>
      <c r="HJP142" s="336"/>
      <c r="HJQ142" s="336"/>
      <c r="HJR142" s="336"/>
      <c r="HJS142" s="336"/>
      <c r="HJT142" s="171"/>
      <c r="HJU142" s="336"/>
      <c r="HJV142" s="336"/>
      <c r="HJW142" s="336"/>
      <c r="HJX142" s="336"/>
      <c r="HJY142" s="336"/>
      <c r="HJZ142" s="336"/>
      <c r="HKA142" s="336"/>
      <c r="HKB142" s="336"/>
      <c r="HKC142" s="336"/>
      <c r="HKD142" s="336"/>
      <c r="HKE142" s="171"/>
      <c r="HKF142" s="336"/>
      <c r="HKG142" s="336"/>
      <c r="HKH142" s="336"/>
      <c r="HKI142" s="336"/>
      <c r="HKJ142" s="336"/>
      <c r="HKK142" s="336"/>
      <c r="HKL142" s="336"/>
      <c r="HKM142" s="336"/>
      <c r="HKN142" s="336"/>
      <c r="HKO142" s="336"/>
      <c r="HKP142" s="171"/>
      <c r="HKQ142" s="336"/>
      <c r="HKR142" s="336"/>
      <c r="HKS142" s="336"/>
      <c r="HKT142" s="336"/>
      <c r="HKU142" s="336"/>
      <c r="HKV142" s="336"/>
      <c r="HKW142" s="336"/>
      <c r="HKX142" s="336"/>
      <c r="HKY142" s="336"/>
      <c r="HKZ142" s="336"/>
      <c r="HLA142" s="171"/>
      <c r="HLB142" s="336"/>
      <c r="HLC142" s="336"/>
      <c r="HLD142" s="336"/>
      <c r="HLE142" s="336"/>
      <c r="HLF142" s="336"/>
      <c r="HLG142" s="336"/>
      <c r="HLH142" s="336"/>
      <c r="HLI142" s="336"/>
      <c r="HLJ142" s="336"/>
      <c r="HLK142" s="336"/>
      <c r="HLL142" s="171"/>
      <c r="HLM142" s="336"/>
      <c r="HLN142" s="336"/>
      <c r="HLO142" s="336"/>
      <c r="HLP142" s="336"/>
      <c r="HLQ142" s="336"/>
      <c r="HLR142" s="336"/>
      <c r="HLS142" s="336"/>
      <c r="HLT142" s="336"/>
      <c r="HLU142" s="336"/>
      <c r="HLV142" s="336"/>
      <c r="HLW142" s="171"/>
      <c r="HLX142" s="336"/>
      <c r="HLY142" s="336"/>
      <c r="HLZ142" s="336"/>
      <c r="HMA142" s="336"/>
      <c r="HMB142" s="336"/>
      <c r="HMC142" s="336"/>
      <c r="HMD142" s="336"/>
      <c r="HME142" s="336"/>
      <c r="HMF142" s="336"/>
      <c r="HMG142" s="336"/>
      <c r="HMH142" s="171"/>
      <c r="HMI142" s="336"/>
      <c r="HMJ142" s="336"/>
      <c r="HMK142" s="336"/>
      <c r="HML142" s="336"/>
      <c r="HMM142" s="336"/>
      <c r="HMN142" s="336"/>
      <c r="HMO142" s="336"/>
      <c r="HMP142" s="336"/>
      <c r="HMQ142" s="336"/>
      <c r="HMR142" s="336"/>
      <c r="HMS142" s="171"/>
      <c r="HMT142" s="336"/>
      <c r="HMU142" s="336"/>
      <c r="HMV142" s="336"/>
      <c r="HMW142" s="336"/>
      <c r="HMX142" s="336"/>
      <c r="HMY142" s="336"/>
      <c r="HMZ142" s="336"/>
      <c r="HNA142" s="336"/>
      <c r="HNB142" s="336"/>
      <c r="HNC142" s="336"/>
      <c r="HND142" s="171"/>
      <c r="HNE142" s="336"/>
      <c r="HNF142" s="336"/>
      <c r="HNG142" s="336"/>
      <c r="HNH142" s="336"/>
      <c r="HNI142" s="336"/>
      <c r="HNJ142" s="336"/>
      <c r="HNK142" s="336"/>
      <c r="HNL142" s="336"/>
      <c r="HNM142" s="336"/>
      <c r="HNN142" s="336"/>
      <c r="HNO142" s="171"/>
      <c r="HNP142" s="336"/>
      <c r="HNQ142" s="336"/>
      <c r="HNR142" s="336"/>
      <c r="HNS142" s="336"/>
      <c r="HNT142" s="336"/>
      <c r="HNU142" s="336"/>
      <c r="HNV142" s="336"/>
      <c r="HNW142" s="336"/>
      <c r="HNX142" s="336"/>
      <c r="HNY142" s="336"/>
      <c r="HNZ142" s="171"/>
      <c r="HOA142" s="336"/>
      <c r="HOB142" s="336"/>
      <c r="HOC142" s="336"/>
      <c r="HOD142" s="336"/>
      <c r="HOE142" s="336"/>
      <c r="HOF142" s="336"/>
      <c r="HOG142" s="336"/>
      <c r="HOH142" s="336"/>
      <c r="HOI142" s="336"/>
      <c r="HOJ142" s="336"/>
      <c r="HOK142" s="171"/>
      <c r="HOL142" s="336"/>
      <c r="HOM142" s="336"/>
      <c r="HON142" s="336"/>
      <c r="HOO142" s="336"/>
      <c r="HOP142" s="336"/>
      <c r="HOQ142" s="336"/>
      <c r="HOR142" s="336"/>
      <c r="HOS142" s="336"/>
      <c r="HOT142" s="336"/>
      <c r="HOU142" s="336"/>
      <c r="HOV142" s="171"/>
      <c r="HOW142" s="336"/>
      <c r="HOX142" s="336"/>
      <c r="HOY142" s="336"/>
      <c r="HOZ142" s="336"/>
      <c r="HPA142" s="336"/>
      <c r="HPB142" s="336"/>
      <c r="HPC142" s="336"/>
      <c r="HPD142" s="336"/>
      <c r="HPE142" s="336"/>
      <c r="HPF142" s="336"/>
      <c r="HPG142" s="171"/>
      <c r="HPH142" s="336"/>
      <c r="HPI142" s="336"/>
      <c r="HPJ142" s="336"/>
      <c r="HPK142" s="336"/>
      <c r="HPL142" s="336"/>
      <c r="HPM142" s="336"/>
      <c r="HPN142" s="336"/>
      <c r="HPO142" s="336"/>
      <c r="HPP142" s="336"/>
      <c r="HPQ142" s="336"/>
      <c r="HPR142" s="171"/>
      <c r="HPS142" s="336"/>
      <c r="HPT142" s="336"/>
      <c r="HPU142" s="336"/>
      <c r="HPV142" s="336"/>
      <c r="HPW142" s="336"/>
      <c r="HPX142" s="336"/>
      <c r="HPY142" s="336"/>
      <c r="HPZ142" s="336"/>
      <c r="HQA142" s="336"/>
      <c r="HQB142" s="336"/>
      <c r="HQC142" s="171"/>
      <c r="HQD142" s="336"/>
      <c r="HQE142" s="336"/>
      <c r="HQF142" s="336"/>
      <c r="HQG142" s="336"/>
      <c r="HQH142" s="336"/>
      <c r="HQI142" s="336"/>
      <c r="HQJ142" s="336"/>
      <c r="HQK142" s="336"/>
      <c r="HQL142" s="336"/>
      <c r="HQM142" s="336"/>
      <c r="HQN142" s="171"/>
      <c r="HQO142" s="336"/>
      <c r="HQP142" s="336"/>
      <c r="HQQ142" s="336"/>
      <c r="HQR142" s="336"/>
      <c r="HQS142" s="336"/>
      <c r="HQT142" s="336"/>
      <c r="HQU142" s="336"/>
      <c r="HQV142" s="336"/>
      <c r="HQW142" s="336"/>
      <c r="HQX142" s="336"/>
      <c r="HQY142" s="171"/>
      <c r="HQZ142" s="336"/>
      <c r="HRA142" s="336"/>
      <c r="HRB142" s="336"/>
      <c r="HRC142" s="336"/>
      <c r="HRD142" s="336"/>
      <c r="HRE142" s="336"/>
      <c r="HRF142" s="336"/>
      <c r="HRG142" s="336"/>
      <c r="HRH142" s="336"/>
      <c r="HRI142" s="336"/>
      <c r="HRJ142" s="171"/>
      <c r="HRK142" s="336"/>
      <c r="HRL142" s="336"/>
      <c r="HRM142" s="336"/>
      <c r="HRN142" s="336"/>
      <c r="HRO142" s="336"/>
      <c r="HRP142" s="336"/>
      <c r="HRQ142" s="336"/>
      <c r="HRR142" s="336"/>
      <c r="HRS142" s="336"/>
      <c r="HRT142" s="336"/>
      <c r="HRU142" s="171"/>
      <c r="HRV142" s="336"/>
      <c r="HRW142" s="336"/>
      <c r="HRX142" s="336"/>
      <c r="HRY142" s="336"/>
      <c r="HRZ142" s="336"/>
      <c r="HSA142" s="336"/>
      <c r="HSB142" s="336"/>
      <c r="HSC142" s="336"/>
      <c r="HSD142" s="336"/>
      <c r="HSE142" s="336"/>
      <c r="HSF142" s="171"/>
      <c r="HSG142" s="336"/>
      <c r="HSH142" s="336"/>
      <c r="HSI142" s="336"/>
      <c r="HSJ142" s="336"/>
      <c r="HSK142" s="336"/>
      <c r="HSL142" s="336"/>
      <c r="HSM142" s="336"/>
      <c r="HSN142" s="336"/>
      <c r="HSO142" s="336"/>
      <c r="HSP142" s="336"/>
      <c r="HSQ142" s="171"/>
      <c r="HSR142" s="336"/>
      <c r="HSS142" s="336"/>
      <c r="HST142" s="336"/>
      <c r="HSU142" s="336"/>
      <c r="HSV142" s="336"/>
      <c r="HSW142" s="336"/>
      <c r="HSX142" s="336"/>
      <c r="HSY142" s="336"/>
      <c r="HSZ142" s="336"/>
      <c r="HTA142" s="336"/>
      <c r="HTB142" s="171"/>
      <c r="HTC142" s="336"/>
      <c r="HTD142" s="336"/>
      <c r="HTE142" s="336"/>
      <c r="HTF142" s="336"/>
      <c r="HTG142" s="336"/>
      <c r="HTH142" s="336"/>
      <c r="HTI142" s="336"/>
      <c r="HTJ142" s="336"/>
      <c r="HTK142" s="336"/>
      <c r="HTL142" s="336"/>
      <c r="HTM142" s="171"/>
      <c r="HTN142" s="336"/>
      <c r="HTO142" s="336"/>
      <c r="HTP142" s="336"/>
      <c r="HTQ142" s="336"/>
      <c r="HTR142" s="336"/>
      <c r="HTS142" s="336"/>
      <c r="HTT142" s="336"/>
      <c r="HTU142" s="336"/>
      <c r="HTV142" s="336"/>
      <c r="HTW142" s="336"/>
      <c r="HTX142" s="171"/>
      <c r="HTY142" s="336"/>
      <c r="HTZ142" s="336"/>
      <c r="HUA142" s="336"/>
      <c r="HUB142" s="336"/>
      <c r="HUC142" s="336"/>
      <c r="HUD142" s="336"/>
      <c r="HUE142" s="336"/>
      <c r="HUF142" s="336"/>
      <c r="HUG142" s="336"/>
      <c r="HUH142" s="336"/>
      <c r="HUI142" s="171"/>
      <c r="HUJ142" s="336"/>
      <c r="HUK142" s="336"/>
      <c r="HUL142" s="336"/>
      <c r="HUM142" s="336"/>
      <c r="HUN142" s="336"/>
      <c r="HUO142" s="336"/>
      <c r="HUP142" s="336"/>
      <c r="HUQ142" s="336"/>
      <c r="HUR142" s="336"/>
      <c r="HUS142" s="336"/>
      <c r="HUT142" s="171"/>
      <c r="HUU142" s="336"/>
      <c r="HUV142" s="336"/>
      <c r="HUW142" s="336"/>
      <c r="HUX142" s="336"/>
      <c r="HUY142" s="336"/>
      <c r="HUZ142" s="336"/>
      <c r="HVA142" s="336"/>
      <c r="HVB142" s="336"/>
      <c r="HVC142" s="336"/>
      <c r="HVD142" s="336"/>
      <c r="HVE142" s="171"/>
      <c r="HVF142" s="336"/>
      <c r="HVG142" s="336"/>
      <c r="HVH142" s="336"/>
      <c r="HVI142" s="336"/>
      <c r="HVJ142" s="336"/>
      <c r="HVK142" s="336"/>
      <c r="HVL142" s="336"/>
      <c r="HVM142" s="336"/>
      <c r="HVN142" s="336"/>
      <c r="HVO142" s="336"/>
      <c r="HVP142" s="171"/>
      <c r="HVQ142" s="336"/>
      <c r="HVR142" s="336"/>
      <c r="HVS142" s="336"/>
      <c r="HVT142" s="336"/>
      <c r="HVU142" s="336"/>
      <c r="HVV142" s="336"/>
      <c r="HVW142" s="336"/>
      <c r="HVX142" s="336"/>
      <c r="HVY142" s="336"/>
      <c r="HVZ142" s="336"/>
      <c r="HWA142" s="171"/>
      <c r="HWB142" s="336"/>
      <c r="HWC142" s="336"/>
      <c r="HWD142" s="336"/>
      <c r="HWE142" s="336"/>
      <c r="HWF142" s="336"/>
      <c r="HWG142" s="336"/>
      <c r="HWH142" s="336"/>
      <c r="HWI142" s="336"/>
      <c r="HWJ142" s="336"/>
      <c r="HWK142" s="336"/>
      <c r="HWL142" s="171"/>
      <c r="HWM142" s="336"/>
      <c r="HWN142" s="336"/>
      <c r="HWO142" s="336"/>
      <c r="HWP142" s="336"/>
      <c r="HWQ142" s="336"/>
      <c r="HWR142" s="336"/>
      <c r="HWS142" s="336"/>
      <c r="HWT142" s="336"/>
      <c r="HWU142" s="336"/>
      <c r="HWV142" s="336"/>
      <c r="HWW142" s="171"/>
      <c r="HWX142" s="336"/>
      <c r="HWY142" s="336"/>
      <c r="HWZ142" s="336"/>
      <c r="HXA142" s="336"/>
      <c r="HXB142" s="336"/>
      <c r="HXC142" s="336"/>
      <c r="HXD142" s="336"/>
      <c r="HXE142" s="336"/>
      <c r="HXF142" s="336"/>
      <c r="HXG142" s="336"/>
      <c r="HXH142" s="171"/>
      <c r="HXI142" s="336"/>
      <c r="HXJ142" s="336"/>
      <c r="HXK142" s="336"/>
      <c r="HXL142" s="336"/>
      <c r="HXM142" s="336"/>
      <c r="HXN142" s="336"/>
      <c r="HXO142" s="336"/>
      <c r="HXP142" s="336"/>
      <c r="HXQ142" s="336"/>
      <c r="HXR142" s="336"/>
      <c r="HXS142" s="171"/>
      <c r="HXT142" s="336"/>
      <c r="HXU142" s="336"/>
      <c r="HXV142" s="336"/>
      <c r="HXW142" s="336"/>
      <c r="HXX142" s="336"/>
      <c r="HXY142" s="336"/>
      <c r="HXZ142" s="336"/>
      <c r="HYA142" s="336"/>
      <c r="HYB142" s="336"/>
      <c r="HYC142" s="336"/>
      <c r="HYD142" s="171"/>
      <c r="HYE142" s="336"/>
      <c r="HYF142" s="336"/>
      <c r="HYG142" s="336"/>
      <c r="HYH142" s="336"/>
      <c r="HYI142" s="336"/>
      <c r="HYJ142" s="336"/>
      <c r="HYK142" s="336"/>
      <c r="HYL142" s="336"/>
      <c r="HYM142" s="336"/>
      <c r="HYN142" s="336"/>
      <c r="HYO142" s="171"/>
      <c r="HYP142" s="336"/>
      <c r="HYQ142" s="336"/>
      <c r="HYR142" s="336"/>
      <c r="HYS142" s="336"/>
      <c r="HYT142" s="336"/>
      <c r="HYU142" s="336"/>
      <c r="HYV142" s="336"/>
      <c r="HYW142" s="336"/>
      <c r="HYX142" s="336"/>
      <c r="HYY142" s="336"/>
      <c r="HYZ142" s="171"/>
      <c r="HZA142" s="336"/>
      <c r="HZB142" s="336"/>
      <c r="HZC142" s="336"/>
      <c r="HZD142" s="336"/>
      <c r="HZE142" s="336"/>
      <c r="HZF142" s="336"/>
      <c r="HZG142" s="336"/>
      <c r="HZH142" s="336"/>
      <c r="HZI142" s="336"/>
      <c r="HZJ142" s="336"/>
      <c r="HZK142" s="171"/>
      <c r="HZL142" s="336"/>
      <c r="HZM142" s="336"/>
      <c r="HZN142" s="336"/>
      <c r="HZO142" s="336"/>
      <c r="HZP142" s="336"/>
      <c r="HZQ142" s="336"/>
      <c r="HZR142" s="336"/>
      <c r="HZS142" s="336"/>
      <c r="HZT142" s="336"/>
      <c r="HZU142" s="336"/>
      <c r="HZV142" s="171"/>
      <c r="HZW142" s="336"/>
      <c r="HZX142" s="336"/>
      <c r="HZY142" s="336"/>
      <c r="HZZ142" s="336"/>
      <c r="IAA142" s="336"/>
      <c r="IAB142" s="336"/>
      <c r="IAC142" s="336"/>
      <c r="IAD142" s="336"/>
      <c r="IAE142" s="336"/>
      <c r="IAF142" s="336"/>
      <c r="IAG142" s="171"/>
      <c r="IAH142" s="336"/>
      <c r="IAI142" s="336"/>
      <c r="IAJ142" s="336"/>
      <c r="IAK142" s="336"/>
      <c r="IAL142" s="336"/>
      <c r="IAM142" s="336"/>
      <c r="IAN142" s="336"/>
      <c r="IAO142" s="336"/>
      <c r="IAP142" s="336"/>
      <c r="IAQ142" s="336"/>
      <c r="IAR142" s="171"/>
      <c r="IAS142" s="336"/>
      <c r="IAT142" s="336"/>
      <c r="IAU142" s="336"/>
      <c r="IAV142" s="336"/>
      <c r="IAW142" s="336"/>
      <c r="IAX142" s="336"/>
      <c r="IAY142" s="336"/>
      <c r="IAZ142" s="336"/>
      <c r="IBA142" s="336"/>
      <c r="IBB142" s="336"/>
      <c r="IBC142" s="171"/>
      <c r="IBD142" s="336"/>
      <c r="IBE142" s="336"/>
      <c r="IBF142" s="336"/>
      <c r="IBG142" s="336"/>
      <c r="IBH142" s="336"/>
      <c r="IBI142" s="336"/>
      <c r="IBJ142" s="336"/>
      <c r="IBK142" s="336"/>
      <c r="IBL142" s="336"/>
      <c r="IBM142" s="336"/>
      <c r="IBN142" s="171"/>
      <c r="IBO142" s="336"/>
      <c r="IBP142" s="336"/>
      <c r="IBQ142" s="336"/>
      <c r="IBR142" s="336"/>
      <c r="IBS142" s="336"/>
      <c r="IBT142" s="336"/>
      <c r="IBU142" s="336"/>
      <c r="IBV142" s="336"/>
      <c r="IBW142" s="336"/>
      <c r="IBX142" s="336"/>
      <c r="IBY142" s="171"/>
      <c r="IBZ142" s="336"/>
      <c r="ICA142" s="336"/>
      <c r="ICB142" s="336"/>
      <c r="ICC142" s="336"/>
      <c r="ICD142" s="336"/>
      <c r="ICE142" s="336"/>
      <c r="ICF142" s="336"/>
      <c r="ICG142" s="336"/>
      <c r="ICH142" s="336"/>
      <c r="ICI142" s="336"/>
      <c r="ICJ142" s="171"/>
      <c r="ICK142" s="336"/>
      <c r="ICL142" s="336"/>
      <c r="ICM142" s="336"/>
      <c r="ICN142" s="336"/>
      <c r="ICO142" s="336"/>
      <c r="ICP142" s="336"/>
      <c r="ICQ142" s="336"/>
      <c r="ICR142" s="336"/>
      <c r="ICS142" s="336"/>
      <c r="ICT142" s="336"/>
      <c r="ICU142" s="171"/>
      <c r="ICV142" s="336"/>
      <c r="ICW142" s="336"/>
      <c r="ICX142" s="336"/>
      <c r="ICY142" s="336"/>
      <c r="ICZ142" s="336"/>
      <c r="IDA142" s="336"/>
      <c r="IDB142" s="336"/>
      <c r="IDC142" s="336"/>
      <c r="IDD142" s="336"/>
      <c r="IDE142" s="336"/>
      <c r="IDF142" s="171"/>
      <c r="IDG142" s="336"/>
      <c r="IDH142" s="336"/>
      <c r="IDI142" s="336"/>
      <c r="IDJ142" s="336"/>
      <c r="IDK142" s="336"/>
      <c r="IDL142" s="336"/>
      <c r="IDM142" s="336"/>
      <c r="IDN142" s="336"/>
      <c r="IDO142" s="336"/>
      <c r="IDP142" s="336"/>
      <c r="IDQ142" s="171"/>
      <c r="IDR142" s="336"/>
      <c r="IDS142" s="336"/>
      <c r="IDT142" s="336"/>
      <c r="IDU142" s="336"/>
      <c r="IDV142" s="336"/>
      <c r="IDW142" s="336"/>
      <c r="IDX142" s="336"/>
      <c r="IDY142" s="336"/>
      <c r="IDZ142" s="336"/>
      <c r="IEA142" s="336"/>
      <c r="IEB142" s="171"/>
      <c r="IEC142" s="336"/>
      <c r="IED142" s="336"/>
      <c r="IEE142" s="336"/>
      <c r="IEF142" s="336"/>
      <c r="IEG142" s="336"/>
      <c r="IEH142" s="336"/>
      <c r="IEI142" s="336"/>
      <c r="IEJ142" s="336"/>
      <c r="IEK142" s="336"/>
      <c r="IEL142" s="336"/>
      <c r="IEM142" s="171"/>
      <c r="IEN142" s="336"/>
      <c r="IEO142" s="336"/>
      <c r="IEP142" s="336"/>
      <c r="IEQ142" s="336"/>
      <c r="IER142" s="336"/>
      <c r="IES142" s="336"/>
      <c r="IET142" s="336"/>
      <c r="IEU142" s="336"/>
      <c r="IEV142" s="336"/>
      <c r="IEW142" s="336"/>
      <c r="IEX142" s="171"/>
      <c r="IEY142" s="336"/>
      <c r="IEZ142" s="336"/>
      <c r="IFA142" s="336"/>
      <c r="IFB142" s="336"/>
      <c r="IFC142" s="336"/>
      <c r="IFD142" s="336"/>
      <c r="IFE142" s="336"/>
      <c r="IFF142" s="336"/>
      <c r="IFG142" s="336"/>
      <c r="IFH142" s="336"/>
      <c r="IFI142" s="171"/>
      <c r="IFJ142" s="336"/>
      <c r="IFK142" s="336"/>
      <c r="IFL142" s="336"/>
      <c r="IFM142" s="336"/>
      <c r="IFN142" s="336"/>
      <c r="IFO142" s="336"/>
      <c r="IFP142" s="336"/>
      <c r="IFQ142" s="336"/>
      <c r="IFR142" s="336"/>
      <c r="IFS142" s="336"/>
      <c r="IFT142" s="171"/>
      <c r="IFU142" s="336"/>
      <c r="IFV142" s="336"/>
      <c r="IFW142" s="336"/>
      <c r="IFX142" s="336"/>
      <c r="IFY142" s="336"/>
      <c r="IFZ142" s="336"/>
      <c r="IGA142" s="336"/>
      <c r="IGB142" s="336"/>
      <c r="IGC142" s="336"/>
      <c r="IGD142" s="336"/>
      <c r="IGE142" s="171"/>
      <c r="IGF142" s="336"/>
      <c r="IGG142" s="336"/>
      <c r="IGH142" s="336"/>
      <c r="IGI142" s="336"/>
      <c r="IGJ142" s="336"/>
      <c r="IGK142" s="336"/>
      <c r="IGL142" s="336"/>
      <c r="IGM142" s="336"/>
      <c r="IGN142" s="336"/>
      <c r="IGO142" s="336"/>
      <c r="IGP142" s="171"/>
      <c r="IGQ142" s="336"/>
      <c r="IGR142" s="336"/>
      <c r="IGS142" s="336"/>
      <c r="IGT142" s="336"/>
      <c r="IGU142" s="336"/>
      <c r="IGV142" s="336"/>
      <c r="IGW142" s="336"/>
      <c r="IGX142" s="336"/>
      <c r="IGY142" s="336"/>
      <c r="IGZ142" s="336"/>
      <c r="IHA142" s="171"/>
      <c r="IHB142" s="336"/>
      <c r="IHC142" s="336"/>
      <c r="IHD142" s="336"/>
      <c r="IHE142" s="336"/>
      <c r="IHF142" s="336"/>
      <c r="IHG142" s="336"/>
      <c r="IHH142" s="336"/>
      <c r="IHI142" s="336"/>
      <c r="IHJ142" s="336"/>
      <c r="IHK142" s="336"/>
      <c r="IHL142" s="171"/>
      <c r="IHM142" s="336"/>
      <c r="IHN142" s="336"/>
      <c r="IHO142" s="336"/>
      <c r="IHP142" s="336"/>
      <c r="IHQ142" s="336"/>
      <c r="IHR142" s="336"/>
      <c r="IHS142" s="336"/>
      <c r="IHT142" s="336"/>
      <c r="IHU142" s="336"/>
      <c r="IHV142" s="336"/>
      <c r="IHW142" s="171"/>
      <c r="IHX142" s="336"/>
      <c r="IHY142" s="336"/>
      <c r="IHZ142" s="336"/>
      <c r="IIA142" s="336"/>
      <c r="IIB142" s="336"/>
      <c r="IIC142" s="336"/>
      <c r="IID142" s="336"/>
      <c r="IIE142" s="336"/>
      <c r="IIF142" s="336"/>
      <c r="IIG142" s="336"/>
      <c r="IIH142" s="171"/>
      <c r="III142" s="336"/>
      <c r="IIJ142" s="336"/>
      <c r="IIK142" s="336"/>
      <c r="IIL142" s="336"/>
      <c r="IIM142" s="336"/>
      <c r="IIN142" s="336"/>
      <c r="IIO142" s="336"/>
      <c r="IIP142" s="336"/>
      <c r="IIQ142" s="336"/>
      <c r="IIR142" s="336"/>
      <c r="IIS142" s="171"/>
      <c r="IIT142" s="336"/>
      <c r="IIU142" s="336"/>
      <c r="IIV142" s="336"/>
      <c r="IIW142" s="336"/>
      <c r="IIX142" s="336"/>
      <c r="IIY142" s="336"/>
      <c r="IIZ142" s="336"/>
      <c r="IJA142" s="336"/>
      <c r="IJB142" s="336"/>
      <c r="IJC142" s="336"/>
      <c r="IJD142" s="171"/>
      <c r="IJE142" s="336"/>
      <c r="IJF142" s="336"/>
      <c r="IJG142" s="336"/>
      <c r="IJH142" s="336"/>
      <c r="IJI142" s="336"/>
      <c r="IJJ142" s="336"/>
      <c r="IJK142" s="336"/>
      <c r="IJL142" s="336"/>
      <c r="IJM142" s="336"/>
      <c r="IJN142" s="336"/>
      <c r="IJO142" s="171"/>
      <c r="IJP142" s="336"/>
      <c r="IJQ142" s="336"/>
      <c r="IJR142" s="336"/>
      <c r="IJS142" s="336"/>
      <c r="IJT142" s="336"/>
      <c r="IJU142" s="336"/>
      <c r="IJV142" s="336"/>
      <c r="IJW142" s="336"/>
      <c r="IJX142" s="336"/>
      <c r="IJY142" s="336"/>
      <c r="IJZ142" s="171"/>
      <c r="IKA142" s="336"/>
      <c r="IKB142" s="336"/>
      <c r="IKC142" s="336"/>
      <c r="IKD142" s="336"/>
      <c r="IKE142" s="336"/>
      <c r="IKF142" s="336"/>
      <c r="IKG142" s="336"/>
      <c r="IKH142" s="336"/>
      <c r="IKI142" s="336"/>
      <c r="IKJ142" s="336"/>
      <c r="IKK142" s="171"/>
      <c r="IKL142" s="336"/>
      <c r="IKM142" s="336"/>
      <c r="IKN142" s="336"/>
      <c r="IKO142" s="336"/>
      <c r="IKP142" s="336"/>
      <c r="IKQ142" s="336"/>
      <c r="IKR142" s="336"/>
      <c r="IKS142" s="336"/>
      <c r="IKT142" s="336"/>
      <c r="IKU142" s="336"/>
      <c r="IKV142" s="171"/>
      <c r="IKW142" s="336"/>
      <c r="IKX142" s="336"/>
      <c r="IKY142" s="336"/>
      <c r="IKZ142" s="336"/>
      <c r="ILA142" s="336"/>
      <c r="ILB142" s="336"/>
      <c r="ILC142" s="336"/>
      <c r="ILD142" s="336"/>
      <c r="ILE142" s="336"/>
      <c r="ILF142" s="336"/>
      <c r="ILG142" s="171"/>
      <c r="ILH142" s="336"/>
      <c r="ILI142" s="336"/>
      <c r="ILJ142" s="336"/>
      <c r="ILK142" s="336"/>
      <c r="ILL142" s="336"/>
      <c r="ILM142" s="336"/>
      <c r="ILN142" s="336"/>
      <c r="ILO142" s="336"/>
      <c r="ILP142" s="336"/>
      <c r="ILQ142" s="336"/>
      <c r="ILR142" s="171"/>
      <c r="ILS142" s="336"/>
      <c r="ILT142" s="336"/>
      <c r="ILU142" s="336"/>
      <c r="ILV142" s="336"/>
      <c r="ILW142" s="336"/>
      <c r="ILX142" s="336"/>
      <c r="ILY142" s="336"/>
      <c r="ILZ142" s="336"/>
      <c r="IMA142" s="336"/>
      <c r="IMB142" s="336"/>
      <c r="IMC142" s="171"/>
      <c r="IMD142" s="336"/>
      <c r="IME142" s="336"/>
      <c r="IMF142" s="336"/>
      <c r="IMG142" s="336"/>
      <c r="IMH142" s="336"/>
      <c r="IMI142" s="336"/>
      <c r="IMJ142" s="336"/>
      <c r="IMK142" s="336"/>
      <c r="IML142" s="336"/>
      <c r="IMM142" s="336"/>
      <c r="IMN142" s="171"/>
      <c r="IMO142" s="336"/>
      <c r="IMP142" s="336"/>
      <c r="IMQ142" s="336"/>
      <c r="IMR142" s="336"/>
      <c r="IMS142" s="336"/>
      <c r="IMT142" s="336"/>
      <c r="IMU142" s="336"/>
      <c r="IMV142" s="336"/>
      <c r="IMW142" s="336"/>
      <c r="IMX142" s="336"/>
      <c r="IMY142" s="171"/>
      <c r="IMZ142" s="336"/>
      <c r="INA142" s="336"/>
      <c r="INB142" s="336"/>
      <c r="INC142" s="336"/>
      <c r="IND142" s="336"/>
      <c r="INE142" s="336"/>
      <c r="INF142" s="336"/>
      <c r="ING142" s="336"/>
      <c r="INH142" s="336"/>
      <c r="INI142" s="336"/>
      <c r="INJ142" s="171"/>
      <c r="INK142" s="336"/>
      <c r="INL142" s="336"/>
      <c r="INM142" s="336"/>
      <c r="INN142" s="336"/>
      <c r="INO142" s="336"/>
      <c r="INP142" s="336"/>
      <c r="INQ142" s="336"/>
      <c r="INR142" s="336"/>
      <c r="INS142" s="336"/>
      <c r="INT142" s="336"/>
      <c r="INU142" s="171"/>
      <c r="INV142" s="336"/>
      <c r="INW142" s="336"/>
      <c r="INX142" s="336"/>
      <c r="INY142" s="336"/>
      <c r="INZ142" s="336"/>
      <c r="IOA142" s="336"/>
      <c r="IOB142" s="336"/>
      <c r="IOC142" s="336"/>
      <c r="IOD142" s="336"/>
      <c r="IOE142" s="336"/>
      <c r="IOF142" s="171"/>
      <c r="IOG142" s="336"/>
      <c r="IOH142" s="336"/>
      <c r="IOI142" s="336"/>
      <c r="IOJ142" s="336"/>
      <c r="IOK142" s="336"/>
      <c r="IOL142" s="336"/>
      <c r="IOM142" s="336"/>
      <c r="ION142" s="336"/>
      <c r="IOO142" s="336"/>
      <c r="IOP142" s="336"/>
      <c r="IOQ142" s="171"/>
      <c r="IOR142" s="336"/>
      <c r="IOS142" s="336"/>
      <c r="IOT142" s="336"/>
      <c r="IOU142" s="336"/>
      <c r="IOV142" s="336"/>
      <c r="IOW142" s="336"/>
      <c r="IOX142" s="336"/>
      <c r="IOY142" s="336"/>
      <c r="IOZ142" s="336"/>
      <c r="IPA142" s="336"/>
      <c r="IPB142" s="171"/>
      <c r="IPC142" s="336"/>
      <c r="IPD142" s="336"/>
      <c r="IPE142" s="336"/>
      <c r="IPF142" s="336"/>
      <c r="IPG142" s="336"/>
      <c r="IPH142" s="336"/>
      <c r="IPI142" s="336"/>
      <c r="IPJ142" s="336"/>
      <c r="IPK142" s="336"/>
      <c r="IPL142" s="336"/>
      <c r="IPM142" s="171"/>
      <c r="IPN142" s="336"/>
      <c r="IPO142" s="336"/>
      <c r="IPP142" s="336"/>
      <c r="IPQ142" s="336"/>
      <c r="IPR142" s="336"/>
      <c r="IPS142" s="336"/>
      <c r="IPT142" s="336"/>
      <c r="IPU142" s="336"/>
      <c r="IPV142" s="336"/>
      <c r="IPW142" s="336"/>
      <c r="IPX142" s="171"/>
      <c r="IPY142" s="336"/>
      <c r="IPZ142" s="336"/>
      <c r="IQA142" s="336"/>
      <c r="IQB142" s="336"/>
      <c r="IQC142" s="336"/>
      <c r="IQD142" s="336"/>
      <c r="IQE142" s="336"/>
      <c r="IQF142" s="336"/>
      <c r="IQG142" s="336"/>
      <c r="IQH142" s="336"/>
      <c r="IQI142" s="171"/>
      <c r="IQJ142" s="336"/>
      <c r="IQK142" s="336"/>
      <c r="IQL142" s="336"/>
      <c r="IQM142" s="336"/>
      <c r="IQN142" s="336"/>
      <c r="IQO142" s="336"/>
      <c r="IQP142" s="336"/>
      <c r="IQQ142" s="336"/>
      <c r="IQR142" s="336"/>
      <c r="IQS142" s="336"/>
      <c r="IQT142" s="171"/>
      <c r="IQU142" s="336"/>
      <c r="IQV142" s="336"/>
      <c r="IQW142" s="336"/>
      <c r="IQX142" s="336"/>
      <c r="IQY142" s="336"/>
      <c r="IQZ142" s="336"/>
      <c r="IRA142" s="336"/>
      <c r="IRB142" s="336"/>
      <c r="IRC142" s="336"/>
      <c r="IRD142" s="336"/>
      <c r="IRE142" s="171"/>
      <c r="IRF142" s="336"/>
      <c r="IRG142" s="336"/>
      <c r="IRH142" s="336"/>
      <c r="IRI142" s="336"/>
      <c r="IRJ142" s="336"/>
      <c r="IRK142" s="336"/>
      <c r="IRL142" s="336"/>
      <c r="IRM142" s="336"/>
      <c r="IRN142" s="336"/>
      <c r="IRO142" s="336"/>
      <c r="IRP142" s="171"/>
      <c r="IRQ142" s="336"/>
      <c r="IRR142" s="336"/>
      <c r="IRS142" s="336"/>
      <c r="IRT142" s="336"/>
      <c r="IRU142" s="336"/>
      <c r="IRV142" s="336"/>
      <c r="IRW142" s="336"/>
      <c r="IRX142" s="336"/>
      <c r="IRY142" s="336"/>
      <c r="IRZ142" s="336"/>
      <c r="ISA142" s="171"/>
      <c r="ISB142" s="336"/>
      <c r="ISC142" s="336"/>
      <c r="ISD142" s="336"/>
      <c r="ISE142" s="336"/>
      <c r="ISF142" s="336"/>
      <c r="ISG142" s="336"/>
      <c r="ISH142" s="336"/>
      <c r="ISI142" s="336"/>
      <c r="ISJ142" s="336"/>
      <c r="ISK142" s="336"/>
      <c r="ISL142" s="171"/>
      <c r="ISM142" s="336"/>
      <c r="ISN142" s="336"/>
      <c r="ISO142" s="336"/>
      <c r="ISP142" s="336"/>
      <c r="ISQ142" s="336"/>
      <c r="ISR142" s="336"/>
      <c r="ISS142" s="336"/>
      <c r="IST142" s="336"/>
      <c r="ISU142" s="336"/>
      <c r="ISV142" s="336"/>
      <c r="ISW142" s="171"/>
      <c r="ISX142" s="336"/>
      <c r="ISY142" s="336"/>
      <c r="ISZ142" s="336"/>
      <c r="ITA142" s="336"/>
      <c r="ITB142" s="336"/>
      <c r="ITC142" s="336"/>
      <c r="ITD142" s="336"/>
      <c r="ITE142" s="336"/>
      <c r="ITF142" s="336"/>
      <c r="ITG142" s="336"/>
      <c r="ITH142" s="171"/>
      <c r="ITI142" s="336"/>
      <c r="ITJ142" s="336"/>
      <c r="ITK142" s="336"/>
      <c r="ITL142" s="336"/>
      <c r="ITM142" s="336"/>
      <c r="ITN142" s="336"/>
      <c r="ITO142" s="336"/>
      <c r="ITP142" s="336"/>
      <c r="ITQ142" s="336"/>
      <c r="ITR142" s="336"/>
      <c r="ITS142" s="171"/>
      <c r="ITT142" s="336"/>
      <c r="ITU142" s="336"/>
      <c r="ITV142" s="336"/>
      <c r="ITW142" s="336"/>
      <c r="ITX142" s="336"/>
      <c r="ITY142" s="336"/>
      <c r="ITZ142" s="336"/>
      <c r="IUA142" s="336"/>
      <c r="IUB142" s="336"/>
      <c r="IUC142" s="336"/>
      <c r="IUD142" s="171"/>
      <c r="IUE142" s="336"/>
      <c r="IUF142" s="336"/>
      <c r="IUG142" s="336"/>
      <c r="IUH142" s="336"/>
      <c r="IUI142" s="336"/>
      <c r="IUJ142" s="336"/>
      <c r="IUK142" s="336"/>
      <c r="IUL142" s="336"/>
      <c r="IUM142" s="336"/>
      <c r="IUN142" s="336"/>
      <c r="IUO142" s="171"/>
      <c r="IUP142" s="336"/>
      <c r="IUQ142" s="336"/>
      <c r="IUR142" s="336"/>
      <c r="IUS142" s="336"/>
      <c r="IUT142" s="336"/>
      <c r="IUU142" s="336"/>
      <c r="IUV142" s="336"/>
      <c r="IUW142" s="336"/>
      <c r="IUX142" s="336"/>
      <c r="IUY142" s="336"/>
      <c r="IUZ142" s="171"/>
      <c r="IVA142" s="336"/>
      <c r="IVB142" s="336"/>
      <c r="IVC142" s="336"/>
      <c r="IVD142" s="336"/>
      <c r="IVE142" s="336"/>
      <c r="IVF142" s="336"/>
      <c r="IVG142" s="336"/>
      <c r="IVH142" s="336"/>
      <c r="IVI142" s="336"/>
      <c r="IVJ142" s="336"/>
      <c r="IVK142" s="171"/>
      <c r="IVL142" s="336"/>
      <c r="IVM142" s="336"/>
      <c r="IVN142" s="336"/>
      <c r="IVO142" s="336"/>
      <c r="IVP142" s="336"/>
      <c r="IVQ142" s="336"/>
      <c r="IVR142" s="336"/>
      <c r="IVS142" s="336"/>
      <c r="IVT142" s="336"/>
      <c r="IVU142" s="336"/>
      <c r="IVV142" s="171"/>
      <c r="IVW142" s="336"/>
      <c r="IVX142" s="336"/>
      <c r="IVY142" s="336"/>
      <c r="IVZ142" s="336"/>
      <c r="IWA142" s="336"/>
      <c r="IWB142" s="336"/>
      <c r="IWC142" s="336"/>
      <c r="IWD142" s="336"/>
      <c r="IWE142" s="336"/>
      <c r="IWF142" s="336"/>
      <c r="IWG142" s="171"/>
      <c r="IWH142" s="336"/>
      <c r="IWI142" s="336"/>
      <c r="IWJ142" s="336"/>
      <c r="IWK142" s="336"/>
      <c r="IWL142" s="336"/>
      <c r="IWM142" s="336"/>
      <c r="IWN142" s="336"/>
      <c r="IWO142" s="336"/>
      <c r="IWP142" s="336"/>
      <c r="IWQ142" s="336"/>
      <c r="IWR142" s="171"/>
      <c r="IWS142" s="336"/>
      <c r="IWT142" s="336"/>
      <c r="IWU142" s="336"/>
      <c r="IWV142" s="336"/>
      <c r="IWW142" s="336"/>
      <c r="IWX142" s="336"/>
      <c r="IWY142" s="336"/>
      <c r="IWZ142" s="336"/>
      <c r="IXA142" s="336"/>
      <c r="IXB142" s="336"/>
      <c r="IXC142" s="171"/>
      <c r="IXD142" s="336"/>
      <c r="IXE142" s="336"/>
      <c r="IXF142" s="336"/>
      <c r="IXG142" s="336"/>
      <c r="IXH142" s="336"/>
      <c r="IXI142" s="336"/>
      <c r="IXJ142" s="336"/>
      <c r="IXK142" s="336"/>
      <c r="IXL142" s="336"/>
      <c r="IXM142" s="336"/>
      <c r="IXN142" s="171"/>
      <c r="IXO142" s="336"/>
      <c r="IXP142" s="336"/>
      <c r="IXQ142" s="336"/>
      <c r="IXR142" s="336"/>
      <c r="IXS142" s="336"/>
      <c r="IXT142" s="336"/>
      <c r="IXU142" s="336"/>
      <c r="IXV142" s="336"/>
      <c r="IXW142" s="336"/>
      <c r="IXX142" s="336"/>
      <c r="IXY142" s="171"/>
      <c r="IXZ142" s="336"/>
      <c r="IYA142" s="336"/>
      <c r="IYB142" s="336"/>
      <c r="IYC142" s="336"/>
      <c r="IYD142" s="336"/>
      <c r="IYE142" s="336"/>
      <c r="IYF142" s="336"/>
      <c r="IYG142" s="336"/>
      <c r="IYH142" s="336"/>
      <c r="IYI142" s="336"/>
      <c r="IYJ142" s="171"/>
      <c r="IYK142" s="336"/>
      <c r="IYL142" s="336"/>
      <c r="IYM142" s="336"/>
      <c r="IYN142" s="336"/>
      <c r="IYO142" s="336"/>
      <c r="IYP142" s="336"/>
      <c r="IYQ142" s="336"/>
      <c r="IYR142" s="336"/>
      <c r="IYS142" s="336"/>
      <c r="IYT142" s="336"/>
      <c r="IYU142" s="171"/>
      <c r="IYV142" s="336"/>
      <c r="IYW142" s="336"/>
      <c r="IYX142" s="336"/>
      <c r="IYY142" s="336"/>
      <c r="IYZ142" s="336"/>
      <c r="IZA142" s="336"/>
      <c r="IZB142" s="336"/>
      <c r="IZC142" s="336"/>
      <c r="IZD142" s="336"/>
      <c r="IZE142" s="336"/>
      <c r="IZF142" s="171"/>
      <c r="IZG142" s="336"/>
      <c r="IZH142" s="336"/>
      <c r="IZI142" s="336"/>
      <c r="IZJ142" s="336"/>
      <c r="IZK142" s="336"/>
      <c r="IZL142" s="336"/>
      <c r="IZM142" s="336"/>
      <c r="IZN142" s="336"/>
      <c r="IZO142" s="336"/>
      <c r="IZP142" s="336"/>
      <c r="IZQ142" s="171"/>
      <c r="IZR142" s="336"/>
      <c r="IZS142" s="336"/>
      <c r="IZT142" s="336"/>
      <c r="IZU142" s="336"/>
      <c r="IZV142" s="336"/>
      <c r="IZW142" s="336"/>
      <c r="IZX142" s="336"/>
      <c r="IZY142" s="336"/>
      <c r="IZZ142" s="336"/>
      <c r="JAA142" s="336"/>
      <c r="JAB142" s="171"/>
      <c r="JAC142" s="336"/>
      <c r="JAD142" s="336"/>
      <c r="JAE142" s="336"/>
      <c r="JAF142" s="336"/>
      <c r="JAG142" s="336"/>
      <c r="JAH142" s="336"/>
      <c r="JAI142" s="336"/>
      <c r="JAJ142" s="336"/>
      <c r="JAK142" s="336"/>
      <c r="JAL142" s="336"/>
      <c r="JAM142" s="171"/>
      <c r="JAN142" s="336"/>
      <c r="JAO142" s="336"/>
      <c r="JAP142" s="336"/>
      <c r="JAQ142" s="336"/>
      <c r="JAR142" s="336"/>
      <c r="JAS142" s="336"/>
      <c r="JAT142" s="336"/>
      <c r="JAU142" s="336"/>
      <c r="JAV142" s="336"/>
      <c r="JAW142" s="336"/>
      <c r="JAX142" s="171"/>
      <c r="JAY142" s="336"/>
      <c r="JAZ142" s="336"/>
      <c r="JBA142" s="336"/>
      <c r="JBB142" s="336"/>
      <c r="JBC142" s="336"/>
      <c r="JBD142" s="336"/>
      <c r="JBE142" s="336"/>
      <c r="JBF142" s="336"/>
      <c r="JBG142" s="336"/>
      <c r="JBH142" s="336"/>
      <c r="JBI142" s="171"/>
      <c r="JBJ142" s="336"/>
      <c r="JBK142" s="336"/>
      <c r="JBL142" s="336"/>
      <c r="JBM142" s="336"/>
      <c r="JBN142" s="336"/>
      <c r="JBO142" s="336"/>
      <c r="JBP142" s="336"/>
      <c r="JBQ142" s="336"/>
      <c r="JBR142" s="336"/>
      <c r="JBS142" s="336"/>
      <c r="JBT142" s="171"/>
      <c r="JBU142" s="336"/>
      <c r="JBV142" s="336"/>
      <c r="JBW142" s="336"/>
      <c r="JBX142" s="336"/>
      <c r="JBY142" s="336"/>
      <c r="JBZ142" s="336"/>
      <c r="JCA142" s="336"/>
      <c r="JCB142" s="336"/>
      <c r="JCC142" s="336"/>
      <c r="JCD142" s="336"/>
      <c r="JCE142" s="171"/>
      <c r="JCF142" s="336"/>
      <c r="JCG142" s="336"/>
      <c r="JCH142" s="336"/>
      <c r="JCI142" s="336"/>
      <c r="JCJ142" s="336"/>
      <c r="JCK142" s="336"/>
      <c r="JCL142" s="336"/>
      <c r="JCM142" s="336"/>
      <c r="JCN142" s="336"/>
      <c r="JCO142" s="336"/>
      <c r="JCP142" s="171"/>
      <c r="JCQ142" s="336"/>
      <c r="JCR142" s="336"/>
      <c r="JCS142" s="336"/>
      <c r="JCT142" s="336"/>
      <c r="JCU142" s="336"/>
      <c r="JCV142" s="336"/>
      <c r="JCW142" s="336"/>
      <c r="JCX142" s="336"/>
      <c r="JCY142" s="336"/>
      <c r="JCZ142" s="336"/>
      <c r="JDA142" s="171"/>
      <c r="JDB142" s="336"/>
      <c r="JDC142" s="336"/>
      <c r="JDD142" s="336"/>
      <c r="JDE142" s="336"/>
      <c r="JDF142" s="336"/>
      <c r="JDG142" s="336"/>
      <c r="JDH142" s="336"/>
      <c r="JDI142" s="336"/>
      <c r="JDJ142" s="336"/>
      <c r="JDK142" s="336"/>
      <c r="JDL142" s="171"/>
      <c r="JDM142" s="336"/>
      <c r="JDN142" s="336"/>
      <c r="JDO142" s="336"/>
      <c r="JDP142" s="336"/>
      <c r="JDQ142" s="336"/>
      <c r="JDR142" s="336"/>
      <c r="JDS142" s="336"/>
      <c r="JDT142" s="336"/>
      <c r="JDU142" s="336"/>
      <c r="JDV142" s="336"/>
      <c r="JDW142" s="171"/>
      <c r="JDX142" s="336"/>
      <c r="JDY142" s="336"/>
      <c r="JDZ142" s="336"/>
      <c r="JEA142" s="336"/>
      <c r="JEB142" s="336"/>
      <c r="JEC142" s="336"/>
      <c r="JED142" s="336"/>
      <c r="JEE142" s="336"/>
      <c r="JEF142" s="336"/>
      <c r="JEG142" s="336"/>
      <c r="JEH142" s="171"/>
      <c r="JEI142" s="336"/>
      <c r="JEJ142" s="336"/>
      <c r="JEK142" s="336"/>
      <c r="JEL142" s="336"/>
      <c r="JEM142" s="336"/>
      <c r="JEN142" s="336"/>
      <c r="JEO142" s="336"/>
      <c r="JEP142" s="336"/>
      <c r="JEQ142" s="336"/>
      <c r="JER142" s="336"/>
      <c r="JES142" s="171"/>
      <c r="JET142" s="336"/>
      <c r="JEU142" s="336"/>
      <c r="JEV142" s="336"/>
      <c r="JEW142" s="336"/>
      <c r="JEX142" s="336"/>
      <c r="JEY142" s="336"/>
      <c r="JEZ142" s="336"/>
      <c r="JFA142" s="336"/>
      <c r="JFB142" s="336"/>
      <c r="JFC142" s="336"/>
      <c r="JFD142" s="171"/>
      <c r="JFE142" s="336"/>
      <c r="JFF142" s="336"/>
      <c r="JFG142" s="336"/>
      <c r="JFH142" s="336"/>
      <c r="JFI142" s="336"/>
      <c r="JFJ142" s="336"/>
      <c r="JFK142" s="336"/>
      <c r="JFL142" s="336"/>
      <c r="JFM142" s="336"/>
      <c r="JFN142" s="336"/>
      <c r="JFO142" s="171"/>
      <c r="JFP142" s="336"/>
      <c r="JFQ142" s="336"/>
      <c r="JFR142" s="336"/>
      <c r="JFS142" s="336"/>
      <c r="JFT142" s="336"/>
      <c r="JFU142" s="336"/>
      <c r="JFV142" s="336"/>
      <c r="JFW142" s="336"/>
      <c r="JFX142" s="336"/>
      <c r="JFY142" s="336"/>
      <c r="JFZ142" s="171"/>
      <c r="JGA142" s="336"/>
      <c r="JGB142" s="336"/>
      <c r="JGC142" s="336"/>
      <c r="JGD142" s="336"/>
      <c r="JGE142" s="336"/>
      <c r="JGF142" s="336"/>
      <c r="JGG142" s="336"/>
      <c r="JGH142" s="336"/>
      <c r="JGI142" s="336"/>
      <c r="JGJ142" s="336"/>
      <c r="JGK142" s="171"/>
      <c r="JGL142" s="336"/>
      <c r="JGM142" s="336"/>
      <c r="JGN142" s="336"/>
      <c r="JGO142" s="336"/>
      <c r="JGP142" s="336"/>
      <c r="JGQ142" s="336"/>
      <c r="JGR142" s="336"/>
      <c r="JGS142" s="336"/>
      <c r="JGT142" s="336"/>
      <c r="JGU142" s="336"/>
      <c r="JGV142" s="171"/>
      <c r="JGW142" s="336"/>
      <c r="JGX142" s="336"/>
      <c r="JGY142" s="336"/>
      <c r="JGZ142" s="336"/>
      <c r="JHA142" s="336"/>
      <c r="JHB142" s="336"/>
      <c r="JHC142" s="336"/>
      <c r="JHD142" s="336"/>
      <c r="JHE142" s="336"/>
      <c r="JHF142" s="336"/>
      <c r="JHG142" s="171"/>
      <c r="JHH142" s="336"/>
      <c r="JHI142" s="336"/>
      <c r="JHJ142" s="336"/>
      <c r="JHK142" s="336"/>
      <c r="JHL142" s="336"/>
      <c r="JHM142" s="336"/>
      <c r="JHN142" s="336"/>
      <c r="JHO142" s="336"/>
      <c r="JHP142" s="336"/>
      <c r="JHQ142" s="336"/>
      <c r="JHR142" s="171"/>
      <c r="JHS142" s="336"/>
      <c r="JHT142" s="336"/>
      <c r="JHU142" s="336"/>
      <c r="JHV142" s="336"/>
      <c r="JHW142" s="336"/>
      <c r="JHX142" s="336"/>
      <c r="JHY142" s="336"/>
      <c r="JHZ142" s="336"/>
      <c r="JIA142" s="336"/>
      <c r="JIB142" s="336"/>
      <c r="JIC142" s="171"/>
      <c r="JID142" s="336"/>
      <c r="JIE142" s="336"/>
      <c r="JIF142" s="336"/>
      <c r="JIG142" s="336"/>
      <c r="JIH142" s="336"/>
      <c r="JII142" s="336"/>
      <c r="JIJ142" s="336"/>
      <c r="JIK142" s="336"/>
      <c r="JIL142" s="336"/>
      <c r="JIM142" s="336"/>
      <c r="JIN142" s="171"/>
      <c r="JIO142" s="336"/>
      <c r="JIP142" s="336"/>
      <c r="JIQ142" s="336"/>
      <c r="JIR142" s="336"/>
      <c r="JIS142" s="336"/>
      <c r="JIT142" s="336"/>
      <c r="JIU142" s="336"/>
      <c r="JIV142" s="336"/>
      <c r="JIW142" s="336"/>
      <c r="JIX142" s="336"/>
      <c r="JIY142" s="171"/>
      <c r="JIZ142" s="336"/>
      <c r="JJA142" s="336"/>
      <c r="JJB142" s="336"/>
      <c r="JJC142" s="336"/>
      <c r="JJD142" s="336"/>
      <c r="JJE142" s="336"/>
      <c r="JJF142" s="336"/>
      <c r="JJG142" s="336"/>
      <c r="JJH142" s="336"/>
      <c r="JJI142" s="336"/>
      <c r="JJJ142" s="171"/>
      <c r="JJK142" s="336"/>
      <c r="JJL142" s="336"/>
      <c r="JJM142" s="336"/>
      <c r="JJN142" s="336"/>
      <c r="JJO142" s="336"/>
      <c r="JJP142" s="336"/>
      <c r="JJQ142" s="336"/>
      <c r="JJR142" s="336"/>
      <c r="JJS142" s="336"/>
      <c r="JJT142" s="336"/>
      <c r="JJU142" s="171"/>
      <c r="JJV142" s="336"/>
      <c r="JJW142" s="336"/>
      <c r="JJX142" s="336"/>
      <c r="JJY142" s="336"/>
      <c r="JJZ142" s="336"/>
      <c r="JKA142" s="336"/>
      <c r="JKB142" s="336"/>
      <c r="JKC142" s="336"/>
      <c r="JKD142" s="336"/>
      <c r="JKE142" s="336"/>
      <c r="JKF142" s="171"/>
      <c r="JKG142" s="336"/>
      <c r="JKH142" s="336"/>
      <c r="JKI142" s="336"/>
      <c r="JKJ142" s="336"/>
      <c r="JKK142" s="336"/>
      <c r="JKL142" s="336"/>
      <c r="JKM142" s="336"/>
      <c r="JKN142" s="336"/>
      <c r="JKO142" s="336"/>
      <c r="JKP142" s="336"/>
      <c r="JKQ142" s="171"/>
      <c r="JKR142" s="336"/>
      <c r="JKS142" s="336"/>
      <c r="JKT142" s="336"/>
      <c r="JKU142" s="336"/>
      <c r="JKV142" s="336"/>
      <c r="JKW142" s="336"/>
      <c r="JKX142" s="336"/>
      <c r="JKY142" s="336"/>
      <c r="JKZ142" s="336"/>
      <c r="JLA142" s="336"/>
      <c r="JLB142" s="171"/>
      <c r="JLC142" s="336"/>
      <c r="JLD142" s="336"/>
      <c r="JLE142" s="336"/>
      <c r="JLF142" s="336"/>
      <c r="JLG142" s="336"/>
      <c r="JLH142" s="336"/>
      <c r="JLI142" s="336"/>
      <c r="JLJ142" s="336"/>
      <c r="JLK142" s="336"/>
      <c r="JLL142" s="336"/>
      <c r="JLM142" s="171"/>
      <c r="JLN142" s="336"/>
      <c r="JLO142" s="336"/>
      <c r="JLP142" s="336"/>
      <c r="JLQ142" s="336"/>
      <c r="JLR142" s="336"/>
      <c r="JLS142" s="336"/>
      <c r="JLT142" s="336"/>
      <c r="JLU142" s="336"/>
      <c r="JLV142" s="336"/>
      <c r="JLW142" s="336"/>
      <c r="JLX142" s="171"/>
      <c r="JLY142" s="336"/>
      <c r="JLZ142" s="336"/>
      <c r="JMA142" s="336"/>
      <c r="JMB142" s="336"/>
      <c r="JMC142" s="336"/>
      <c r="JMD142" s="336"/>
      <c r="JME142" s="336"/>
      <c r="JMF142" s="336"/>
      <c r="JMG142" s="336"/>
      <c r="JMH142" s="336"/>
      <c r="JMI142" s="171"/>
      <c r="JMJ142" s="336"/>
      <c r="JMK142" s="336"/>
      <c r="JML142" s="336"/>
      <c r="JMM142" s="336"/>
      <c r="JMN142" s="336"/>
      <c r="JMO142" s="336"/>
      <c r="JMP142" s="336"/>
      <c r="JMQ142" s="336"/>
      <c r="JMR142" s="336"/>
      <c r="JMS142" s="336"/>
      <c r="JMT142" s="171"/>
      <c r="JMU142" s="336"/>
      <c r="JMV142" s="336"/>
      <c r="JMW142" s="336"/>
      <c r="JMX142" s="336"/>
      <c r="JMY142" s="336"/>
      <c r="JMZ142" s="336"/>
      <c r="JNA142" s="336"/>
      <c r="JNB142" s="336"/>
      <c r="JNC142" s="336"/>
      <c r="JND142" s="336"/>
      <c r="JNE142" s="171"/>
      <c r="JNF142" s="336"/>
      <c r="JNG142" s="336"/>
      <c r="JNH142" s="336"/>
      <c r="JNI142" s="336"/>
      <c r="JNJ142" s="336"/>
      <c r="JNK142" s="336"/>
      <c r="JNL142" s="336"/>
      <c r="JNM142" s="336"/>
      <c r="JNN142" s="336"/>
      <c r="JNO142" s="336"/>
      <c r="JNP142" s="171"/>
      <c r="JNQ142" s="336"/>
      <c r="JNR142" s="336"/>
      <c r="JNS142" s="336"/>
      <c r="JNT142" s="336"/>
      <c r="JNU142" s="336"/>
      <c r="JNV142" s="336"/>
      <c r="JNW142" s="336"/>
      <c r="JNX142" s="336"/>
      <c r="JNY142" s="336"/>
      <c r="JNZ142" s="336"/>
      <c r="JOA142" s="171"/>
      <c r="JOB142" s="336"/>
      <c r="JOC142" s="336"/>
      <c r="JOD142" s="336"/>
      <c r="JOE142" s="336"/>
      <c r="JOF142" s="336"/>
      <c r="JOG142" s="336"/>
      <c r="JOH142" s="336"/>
      <c r="JOI142" s="336"/>
      <c r="JOJ142" s="336"/>
      <c r="JOK142" s="336"/>
      <c r="JOL142" s="171"/>
      <c r="JOM142" s="336"/>
      <c r="JON142" s="336"/>
      <c r="JOO142" s="336"/>
      <c r="JOP142" s="336"/>
      <c r="JOQ142" s="336"/>
      <c r="JOR142" s="336"/>
      <c r="JOS142" s="336"/>
      <c r="JOT142" s="336"/>
      <c r="JOU142" s="336"/>
      <c r="JOV142" s="336"/>
      <c r="JOW142" s="171"/>
      <c r="JOX142" s="336"/>
      <c r="JOY142" s="336"/>
      <c r="JOZ142" s="336"/>
      <c r="JPA142" s="336"/>
      <c r="JPB142" s="336"/>
      <c r="JPC142" s="336"/>
      <c r="JPD142" s="336"/>
      <c r="JPE142" s="336"/>
      <c r="JPF142" s="336"/>
      <c r="JPG142" s="336"/>
      <c r="JPH142" s="171"/>
      <c r="JPI142" s="336"/>
      <c r="JPJ142" s="336"/>
      <c r="JPK142" s="336"/>
      <c r="JPL142" s="336"/>
      <c r="JPM142" s="336"/>
      <c r="JPN142" s="336"/>
      <c r="JPO142" s="336"/>
      <c r="JPP142" s="336"/>
      <c r="JPQ142" s="336"/>
      <c r="JPR142" s="336"/>
      <c r="JPS142" s="171"/>
      <c r="JPT142" s="336"/>
      <c r="JPU142" s="336"/>
      <c r="JPV142" s="336"/>
      <c r="JPW142" s="336"/>
      <c r="JPX142" s="336"/>
      <c r="JPY142" s="336"/>
      <c r="JPZ142" s="336"/>
      <c r="JQA142" s="336"/>
      <c r="JQB142" s="336"/>
      <c r="JQC142" s="336"/>
      <c r="JQD142" s="171"/>
      <c r="JQE142" s="336"/>
      <c r="JQF142" s="336"/>
      <c r="JQG142" s="336"/>
      <c r="JQH142" s="336"/>
      <c r="JQI142" s="336"/>
      <c r="JQJ142" s="336"/>
      <c r="JQK142" s="336"/>
      <c r="JQL142" s="336"/>
      <c r="JQM142" s="336"/>
      <c r="JQN142" s="336"/>
      <c r="JQO142" s="171"/>
      <c r="JQP142" s="336"/>
      <c r="JQQ142" s="336"/>
      <c r="JQR142" s="336"/>
      <c r="JQS142" s="336"/>
      <c r="JQT142" s="336"/>
      <c r="JQU142" s="336"/>
      <c r="JQV142" s="336"/>
      <c r="JQW142" s="336"/>
      <c r="JQX142" s="336"/>
      <c r="JQY142" s="336"/>
      <c r="JQZ142" s="171"/>
      <c r="JRA142" s="336"/>
      <c r="JRB142" s="336"/>
      <c r="JRC142" s="336"/>
      <c r="JRD142" s="336"/>
      <c r="JRE142" s="336"/>
      <c r="JRF142" s="336"/>
      <c r="JRG142" s="336"/>
      <c r="JRH142" s="336"/>
      <c r="JRI142" s="336"/>
      <c r="JRJ142" s="336"/>
      <c r="JRK142" s="171"/>
      <c r="JRL142" s="336"/>
      <c r="JRM142" s="336"/>
      <c r="JRN142" s="336"/>
      <c r="JRO142" s="336"/>
      <c r="JRP142" s="336"/>
      <c r="JRQ142" s="336"/>
      <c r="JRR142" s="336"/>
      <c r="JRS142" s="336"/>
      <c r="JRT142" s="336"/>
      <c r="JRU142" s="336"/>
      <c r="JRV142" s="171"/>
      <c r="JRW142" s="336"/>
      <c r="JRX142" s="336"/>
      <c r="JRY142" s="336"/>
      <c r="JRZ142" s="336"/>
      <c r="JSA142" s="336"/>
      <c r="JSB142" s="336"/>
      <c r="JSC142" s="336"/>
      <c r="JSD142" s="336"/>
      <c r="JSE142" s="336"/>
      <c r="JSF142" s="336"/>
      <c r="JSG142" s="171"/>
      <c r="JSH142" s="336"/>
      <c r="JSI142" s="336"/>
      <c r="JSJ142" s="336"/>
      <c r="JSK142" s="336"/>
      <c r="JSL142" s="336"/>
      <c r="JSM142" s="336"/>
      <c r="JSN142" s="336"/>
      <c r="JSO142" s="336"/>
      <c r="JSP142" s="336"/>
      <c r="JSQ142" s="336"/>
      <c r="JSR142" s="171"/>
      <c r="JSS142" s="336"/>
      <c r="JST142" s="336"/>
      <c r="JSU142" s="336"/>
      <c r="JSV142" s="336"/>
      <c r="JSW142" s="336"/>
      <c r="JSX142" s="336"/>
      <c r="JSY142" s="336"/>
      <c r="JSZ142" s="336"/>
      <c r="JTA142" s="336"/>
      <c r="JTB142" s="336"/>
      <c r="JTC142" s="171"/>
      <c r="JTD142" s="336"/>
      <c r="JTE142" s="336"/>
      <c r="JTF142" s="336"/>
      <c r="JTG142" s="336"/>
      <c r="JTH142" s="336"/>
      <c r="JTI142" s="336"/>
      <c r="JTJ142" s="336"/>
      <c r="JTK142" s="336"/>
      <c r="JTL142" s="336"/>
      <c r="JTM142" s="336"/>
      <c r="JTN142" s="171"/>
      <c r="JTO142" s="336"/>
      <c r="JTP142" s="336"/>
      <c r="JTQ142" s="336"/>
      <c r="JTR142" s="336"/>
      <c r="JTS142" s="336"/>
      <c r="JTT142" s="336"/>
      <c r="JTU142" s="336"/>
      <c r="JTV142" s="336"/>
      <c r="JTW142" s="336"/>
      <c r="JTX142" s="336"/>
      <c r="JTY142" s="171"/>
      <c r="JTZ142" s="336"/>
      <c r="JUA142" s="336"/>
      <c r="JUB142" s="336"/>
      <c r="JUC142" s="336"/>
      <c r="JUD142" s="336"/>
      <c r="JUE142" s="336"/>
      <c r="JUF142" s="336"/>
      <c r="JUG142" s="336"/>
      <c r="JUH142" s="336"/>
      <c r="JUI142" s="336"/>
      <c r="JUJ142" s="171"/>
      <c r="JUK142" s="336"/>
      <c r="JUL142" s="336"/>
      <c r="JUM142" s="336"/>
      <c r="JUN142" s="336"/>
      <c r="JUO142" s="336"/>
      <c r="JUP142" s="336"/>
      <c r="JUQ142" s="336"/>
      <c r="JUR142" s="336"/>
      <c r="JUS142" s="336"/>
      <c r="JUT142" s="336"/>
      <c r="JUU142" s="171"/>
      <c r="JUV142" s="336"/>
      <c r="JUW142" s="336"/>
      <c r="JUX142" s="336"/>
      <c r="JUY142" s="336"/>
      <c r="JUZ142" s="336"/>
      <c r="JVA142" s="336"/>
      <c r="JVB142" s="336"/>
      <c r="JVC142" s="336"/>
      <c r="JVD142" s="336"/>
      <c r="JVE142" s="336"/>
      <c r="JVF142" s="171"/>
      <c r="JVG142" s="336"/>
      <c r="JVH142" s="336"/>
      <c r="JVI142" s="336"/>
      <c r="JVJ142" s="336"/>
      <c r="JVK142" s="336"/>
      <c r="JVL142" s="336"/>
      <c r="JVM142" s="336"/>
      <c r="JVN142" s="336"/>
      <c r="JVO142" s="336"/>
      <c r="JVP142" s="336"/>
      <c r="JVQ142" s="171"/>
      <c r="JVR142" s="336"/>
      <c r="JVS142" s="336"/>
      <c r="JVT142" s="336"/>
      <c r="JVU142" s="336"/>
      <c r="JVV142" s="336"/>
      <c r="JVW142" s="336"/>
      <c r="JVX142" s="336"/>
      <c r="JVY142" s="336"/>
      <c r="JVZ142" s="336"/>
      <c r="JWA142" s="336"/>
      <c r="JWB142" s="171"/>
      <c r="JWC142" s="336"/>
      <c r="JWD142" s="336"/>
      <c r="JWE142" s="336"/>
      <c r="JWF142" s="336"/>
      <c r="JWG142" s="336"/>
      <c r="JWH142" s="336"/>
      <c r="JWI142" s="336"/>
      <c r="JWJ142" s="336"/>
      <c r="JWK142" s="336"/>
      <c r="JWL142" s="336"/>
      <c r="JWM142" s="171"/>
      <c r="JWN142" s="336"/>
      <c r="JWO142" s="336"/>
      <c r="JWP142" s="336"/>
      <c r="JWQ142" s="336"/>
      <c r="JWR142" s="336"/>
      <c r="JWS142" s="336"/>
      <c r="JWT142" s="336"/>
      <c r="JWU142" s="336"/>
      <c r="JWV142" s="336"/>
      <c r="JWW142" s="336"/>
      <c r="JWX142" s="171"/>
      <c r="JWY142" s="336"/>
      <c r="JWZ142" s="336"/>
      <c r="JXA142" s="336"/>
      <c r="JXB142" s="336"/>
      <c r="JXC142" s="336"/>
      <c r="JXD142" s="336"/>
      <c r="JXE142" s="336"/>
      <c r="JXF142" s="336"/>
      <c r="JXG142" s="336"/>
      <c r="JXH142" s="336"/>
      <c r="JXI142" s="171"/>
      <c r="JXJ142" s="336"/>
      <c r="JXK142" s="336"/>
      <c r="JXL142" s="336"/>
      <c r="JXM142" s="336"/>
      <c r="JXN142" s="336"/>
      <c r="JXO142" s="336"/>
      <c r="JXP142" s="336"/>
      <c r="JXQ142" s="336"/>
      <c r="JXR142" s="336"/>
      <c r="JXS142" s="336"/>
      <c r="JXT142" s="171"/>
      <c r="JXU142" s="336"/>
      <c r="JXV142" s="336"/>
      <c r="JXW142" s="336"/>
      <c r="JXX142" s="336"/>
      <c r="JXY142" s="336"/>
      <c r="JXZ142" s="336"/>
      <c r="JYA142" s="336"/>
      <c r="JYB142" s="336"/>
      <c r="JYC142" s="336"/>
      <c r="JYD142" s="336"/>
      <c r="JYE142" s="171"/>
      <c r="JYF142" s="336"/>
      <c r="JYG142" s="336"/>
      <c r="JYH142" s="336"/>
      <c r="JYI142" s="336"/>
      <c r="JYJ142" s="336"/>
      <c r="JYK142" s="336"/>
      <c r="JYL142" s="336"/>
      <c r="JYM142" s="336"/>
      <c r="JYN142" s="336"/>
      <c r="JYO142" s="336"/>
      <c r="JYP142" s="171"/>
      <c r="JYQ142" s="336"/>
      <c r="JYR142" s="336"/>
      <c r="JYS142" s="336"/>
      <c r="JYT142" s="336"/>
      <c r="JYU142" s="336"/>
      <c r="JYV142" s="336"/>
      <c r="JYW142" s="336"/>
      <c r="JYX142" s="336"/>
      <c r="JYY142" s="336"/>
      <c r="JYZ142" s="336"/>
      <c r="JZA142" s="171"/>
      <c r="JZB142" s="336"/>
      <c r="JZC142" s="336"/>
      <c r="JZD142" s="336"/>
      <c r="JZE142" s="336"/>
      <c r="JZF142" s="336"/>
      <c r="JZG142" s="336"/>
      <c r="JZH142" s="336"/>
      <c r="JZI142" s="336"/>
      <c r="JZJ142" s="336"/>
      <c r="JZK142" s="336"/>
      <c r="JZL142" s="171"/>
      <c r="JZM142" s="336"/>
      <c r="JZN142" s="336"/>
      <c r="JZO142" s="336"/>
      <c r="JZP142" s="336"/>
      <c r="JZQ142" s="336"/>
      <c r="JZR142" s="336"/>
      <c r="JZS142" s="336"/>
      <c r="JZT142" s="336"/>
      <c r="JZU142" s="336"/>
      <c r="JZV142" s="336"/>
      <c r="JZW142" s="171"/>
      <c r="JZX142" s="336"/>
      <c r="JZY142" s="336"/>
      <c r="JZZ142" s="336"/>
      <c r="KAA142" s="336"/>
      <c r="KAB142" s="336"/>
      <c r="KAC142" s="336"/>
      <c r="KAD142" s="336"/>
      <c r="KAE142" s="336"/>
      <c r="KAF142" s="336"/>
      <c r="KAG142" s="336"/>
      <c r="KAH142" s="171"/>
      <c r="KAI142" s="336"/>
      <c r="KAJ142" s="336"/>
      <c r="KAK142" s="336"/>
      <c r="KAL142" s="336"/>
      <c r="KAM142" s="336"/>
      <c r="KAN142" s="336"/>
      <c r="KAO142" s="336"/>
      <c r="KAP142" s="336"/>
      <c r="KAQ142" s="336"/>
      <c r="KAR142" s="336"/>
      <c r="KAS142" s="171"/>
      <c r="KAT142" s="336"/>
      <c r="KAU142" s="336"/>
      <c r="KAV142" s="336"/>
      <c r="KAW142" s="336"/>
      <c r="KAX142" s="336"/>
      <c r="KAY142" s="336"/>
      <c r="KAZ142" s="336"/>
      <c r="KBA142" s="336"/>
      <c r="KBB142" s="336"/>
      <c r="KBC142" s="336"/>
      <c r="KBD142" s="171"/>
      <c r="KBE142" s="336"/>
      <c r="KBF142" s="336"/>
      <c r="KBG142" s="336"/>
      <c r="KBH142" s="336"/>
      <c r="KBI142" s="336"/>
      <c r="KBJ142" s="336"/>
      <c r="KBK142" s="336"/>
      <c r="KBL142" s="336"/>
      <c r="KBM142" s="336"/>
      <c r="KBN142" s="336"/>
      <c r="KBO142" s="171"/>
      <c r="KBP142" s="336"/>
      <c r="KBQ142" s="336"/>
      <c r="KBR142" s="336"/>
      <c r="KBS142" s="336"/>
      <c r="KBT142" s="336"/>
      <c r="KBU142" s="336"/>
      <c r="KBV142" s="336"/>
      <c r="KBW142" s="336"/>
      <c r="KBX142" s="336"/>
      <c r="KBY142" s="336"/>
      <c r="KBZ142" s="171"/>
      <c r="KCA142" s="336"/>
      <c r="KCB142" s="336"/>
      <c r="KCC142" s="336"/>
      <c r="KCD142" s="336"/>
      <c r="KCE142" s="336"/>
      <c r="KCF142" s="336"/>
      <c r="KCG142" s="336"/>
      <c r="KCH142" s="336"/>
      <c r="KCI142" s="336"/>
      <c r="KCJ142" s="336"/>
      <c r="KCK142" s="171"/>
      <c r="KCL142" s="336"/>
      <c r="KCM142" s="336"/>
      <c r="KCN142" s="336"/>
      <c r="KCO142" s="336"/>
      <c r="KCP142" s="336"/>
      <c r="KCQ142" s="336"/>
      <c r="KCR142" s="336"/>
      <c r="KCS142" s="336"/>
      <c r="KCT142" s="336"/>
      <c r="KCU142" s="336"/>
      <c r="KCV142" s="171"/>
      <c r="KCW142" s="336"/>
      <c r="KCX142" s="336"/>
      <c r="KCY142" s="336"/>
      <c r="KCZ142" s="336"/>
      <c r="KDA142" s="336"/>
      <c r="KDB142" s="336"/>
      <c r="KDC142" s="336"/>
      <c r="KDD142" s="336"/>
      <c r="KDE142" s="336"/>
      <c r="KDF142" s="336"/>
      <c r="KDG142" s="171"/>
      <c r="KDH142" s="336"/>
      <c r="KDI142" s="336"/>
      <c r="KDJ142" s="336"/>
      <c r="KDK142" s="336"/>
      <c r="KDL142" s="336"/>
      <c r="KDM142" s="336"/>
      <c r="KDN142" s="336"/>
      <c r="KDO142" s="336"/>
      <c r="KDP142" s="336"/>
      <c r="KDQ142" s="336"/>
      <c r="KDR142" s="171"/>
      <c r="KDS142" s="336"/>
      <c r="KDT142" s="336"/>
      <c r="KDU142" s="336"/>
      <c r="KDV142" s="336"/>
      <c r="KDW142" s="336"/>
      <c r="KDX142" s="336"/>
      <c r="KDY142" s="336"/>
      <c r="KDZ142" s="336"/>
      <c r="KEA142" s="336"/>
      <c r="KEB142" s="336"/>
      <c r="KEC142" s="171"/>
      <c r="KED142" s="336"/>
      <c r="KEE142" s="336"/>
      <c r="KEF142" s="336"/>
      <c r="KEG142" s="336"/>
      <c r="KEH142" s="336"/>
      <c r="KEI142" s="336"/>
      <c r="KEJ142" s="336"/>
      <c r="KEK142" s="336"/>
      <c r="KEL142" s="336"/>
      <c r="KEM142" s="336"/>
      <c r="KEN142" s="171"/>
      <c r="KEO142" s="336"/>
      <c r="KEP142" s="336"/>
      <c r="KEQ142" s="336"/>
      <c r="KER142" s="336"/>
      <c r="KES142" s="336"/>
      <c r="KET142" s="336"/>
      <c r="KEU142" s="336"/>
      <c r="KEV142" s="336"/>
      <c r="KEW142" s="336"/>
      <c r="KEX142" s="336"/>
      <c r="KEY142" s="171"/>
      <c r="KEZ142" s="336"/>
      <c r="KFA142" s="336"/>
      <c r="KFB142" s="336"/>
      <c r="KFC142" s="336"/>
      <c r="KFD142" s="336"/>
      <c r="KFE142" s="336"/>
      <c r="KFF142" s="336"/>
      <c r="KFG142" s="336"/>
      <c r="KFH142" s="336"/>
      <c r="KFI142" s="336"/>
      <c r="KFJ142" s="171"/>
      <c r="KFK142" s="336"/>
      <c r="KFL142" s="336"/>
      <c r="KFM142" s="336"/>
      <c r="KFN142" s="336"/>
      <c r="KFO142" s="336"/>
      <c r="KFP142" s="336"/>
      <c r="KFQ142" s="336"/>
      <c r="KFR142" s="336"/>
      <c r="KFS142" s="336"/>
      <c r="KFT142" s="336"/>
      <c r="KFU142" s="171"/>
      <c r="KFV142" s="336"/>
      <c r="KFW142" s="336"/>
      <c r="KFX142" s="336"/>
      <c r="KFY142" s="336"/>
      <c r="KFZ142" s="336"/>
      <c r="KGA142" s="336"/>
      <c r="KGB142" s="336"/>
      <c r="KGC142" s="336"/>
      <c r="KGD142" s="336"/>
      <c r="KGE142" s="336"/>
      <c r="KGF142" s="171"/>
      <c r="KGG142" s="336"/>
      <c r="KGH142" s="336"/>
      <c r="KGI142" s="336"/>
      <c r="KGJ142" s="336"/>
      <c r="KGK142" s="336"/>
      <c r="KGL142" s="336"/>
      <c r="KGM142" s="336"/>
      <c r="KGN142" s="336"/>
      <c r="KGO142" s="336"/>
      <c r="KGP142" s="336"/>
      <c r="KGQ142" s="171"/>
      <c r="KGR142" s="336"/>
      <c r="KGS142" s="336"/>
      <c r="KGT142" s="336"/>
      <c r="KGU142" s="336"/>
      <c r="KGV142" s="336"/>
      <c r="KGW142" s="336"/>
      <c r="KGX142" s="336"/>
      <c r="KGY142" s="336"/>
      <c r="KGZ142" s="336"/>
      <c r="KHA142" s="336"/>
      <c r="KHB142" s="171"/>
      <c r="KHC142" s="336"/>
      <c r="KHD142" s="336"/>
      <c r="KHE142" s="336"/>
      <c r="KHF142" s="336"/>
      <c r="KHG142" s="336"/>
      <c r="KHH142" s="336"/>
      <c r="KHI142" s="336"/>
      <c r="KHJ142" s="336"/>
      <c r="KHK142" s="336"/>
      <c r="KHL142" s="336"/>
      <c r="KHM142" s="171"/>
      <c r="KHN142" s="336"/>
      <c r="KHO142" s="336"/>
      <c r="KHP142" s="336"/>
      <c r="KHQ142" s="336"/>
      <c r="KHR142" s="336"/>
      <c r="KHS142" s="336"/>
      <c r="KHT142" s="336"/>
      <c r="KHU142" s="336"/>
      <c r="KHV142" s="336"/>
      <c r="KHW142" s="336"/>
      <c r="KHX142" s="171"/>
      <c r="KHY142" s="336"/>
      <c r="KHZ142" s="336"/>
      <c r="KIA142" s="336"/>
      <c r="KIB142" s="336"/>
      <c r="KIC142" s="336"/>
      <c r="KID142" s="336"/>
      <c r="KIE142" s="336"/>
      <c r="KIF142" s="336"/>
      <c r="KIG142" s="336"/>
      <c r="KIH142" s="336"/>
      <c r="KII142" s="171"/>
      <c r="KIJ142" s="336"/>
      <c r="KIK142" s="336"/>
      <c r="KIL142" s="336"/>
      <c r="KIM142" s="336"/>
      <c r="KIN142" s="336"/>
      <c r="KIO142" s="336"/>
      <c r="KIP142" s="336"/>
      <c r="KIQ142" s="336"/>
      <c r="KIR142" s="336"/>
      <c r="KIS142" s="336"/>
      <c r="KIT142" s="171"/>
      <c r="KIU142" s="336"/>
      <c r="KIV142" s="336"/>
      <c r="KIW142" s="336"/>
      <c r="KIX142" s="336"/>
      <c r="KIY142" s="336"/>
      <c r="KIZ142" s="336"/>
      <c r="KJA142" s="336"/>
      <c r="KJB142" s="336"/>
      <c r="KJC142" s="336"/>
      <c r="KJD142" s="336"/>
      <c r="KJE142" s="171"/>
      <c r="KJF142" s="336"/>
      <c r="KJG142" s="336"/>
      <c r="KJH142" s="336"/>
      <c r="KJI142" s="336"/>
      <c r="KJJ142" s="336"/>
      <c r="KJK142" s="336"/>
      <c r="KJL142" s="336"/>
      <c r="KJM142" s="336"/>
      <c r="KJN142" s="336"/>
      <c r="KJO142" s="336"/>
      <c r="KJP142" s="171"/>
      <c r="KJQ142" s="336"/>
      <c r="KJR142" s="336"/>
      <c r="KJS142" s="336"/>
      <c r="KJT142" s="336"/>
      <c r="KJU142" s="336"/>
      <c r="KJV142" s="336"/>
      <c r="KJW142" s="336"/>
      <c r="KJX142" s="336"/>
      <c r="KJY142" s="336"/>
      <c r="KJZ142" s="336"/>
      <c r="KKA142" s="171"/>
      <c r="KKB142" s="336"/>
      <c r="KKC142" s="336"/>
      <c r="KKD142" s="336"/>
      <c r="KKE142" s="336"/>
      <c r="KKF142" s="336"/>
      <c r="KKG142" s="336"/>
      <c r="KKH142" s="336"/>
      <c r="KKI142" s="336"/>
      <c r="KKJ142" s="336"/>
      <c r="KKK142" s="336"/>
      <c r="KKL142" s="171"/>
      <c r="KKM142" s="336"/>
      <c r="KKN142" s="336"/>
      <c r="KKO142" s="336"/>
      <c r="KKP142" s="336"/>
      <c r="KKQ142" s="336"/>
      <c r="KKR142" s="336"/>
      <c r="KKS142" s="336"/>
      <c r="KKT142" s="336"/>
      <c r="KKU142" s="336"/>
      <c r="KKV142" s="336"/>
      <c r="KKW142" s="171"/>
      <c r="KKX142" s="336"/>
      <c r="KKY142" s="336"/>
      <c r="KKZ142" s="336"/>
      <c r="KLA142" s="336"/>
      <c r="KLB142" s="336"/>
      <c r="KLC142" s="336"/>
      <c r="KLD142" s="336"/>
      <c r="KLE142" s="336"/>
      <c r="KLF142" s="336"/>
      <c r="KLG142" s="336"/>
      <c r="KLH142" s="171"/>
      <c r="KLI142" s="336"/>
      <c r="KLJ142" s="336"/>
      <c r="KLK142" s="336"/>
      <c r="KLL142" s="336"/>
      <c r="KLM142" s="336"/>
      <c r="KLN142" s="336"/>
      <c r="KLO142" s="336"/>
      <c r="KLP142" s="336"/>
      <c r="KLQ142" s="336"/>
      <c r="KLR142" s="336"/>
      <c r="KLS142" s="171"/>
      <c r="KLT142" s="336"/>
      <c r="KLU142" s="336"/>
      <c r="KLV142" s="336"/>
      <c r="KLW142" s="336"/>
      <c r="KLX142" s="336"/>
      <c r="KLY142" s="336"/>
      <c r="KLZ142" s="336"/>
      <c r="KMA142" s="336"/>
      <c r="KMB142" s="336"/>
      <c r="KMC142" s="336"/>
      <c r="KMD142" s="171"/>
      <c r="KME142" s="336"/>
      <c r="KMF142" s="336"/>
      <c r="KMG142" s="336"/>
      <c r="KMH142" s="336"/>
      <c r="KMI142" s="336"/>
      <c r="KMJ142" s="336"/>
      <c r="KMK142" s="336"/>
      <c r="KML142" s="336"/>
      <c r="KMM142" s="336"/>
      <c r="KMN142" s="336"/>
      <c r="KMO142" s="171"/>
      <c r="KMP142" s="336"/>
      <c r="KMQ142" s="336"/>
      <c r="KMR142" s="336"/>
      <c r="KMS142" s="336"/>
      <c r="KMT142" s="336"/>
      <c r="KMU142" s="336"/>
      <c r="KMV142" s="336"/>
      <c r="KMW142" s="336"/>
      <c r="KMX142" s="336"/>
      <c r="KMY142" s="336"/>
      <c r="KMZ142" s="171"/>
      <c r="KNA142" s="336"/>
      <c r="KNB142" s="336"/>
      <c r="KNC142" s="336"/>
      <c r="KND142" s="336"/>
      <c r="KNE142" s="336"/>
      <c r="KNF142" s="336"/>
      <c r="KNG142" s="336"/>
      <c r="KNH142" s="336"/>
      <c r="KNI142" s="336"/>
      <c r="KNJ142" s="336"/>
      <c r="KNK142" s="171"/>
      <c r="KNL142" s="336"/>
      <c r="KNM142" s="336"/>
      <c r="KNN142" s="336"/>
      <c r="KNO142" s="336"/>
      <c r="KNP142" s="336"/>
      <c r="KNQ142" s="336"/>
      <c r="KNR142" s="336"/>
      <c r="KNS142" s="336"/>
      <c r="KNT142" s="336"/>
      <c r="KNU142" s="336"/>
      <c r="KNV142" s="171"/>
      <c r="KNW142" s="336"/>
      <c r="KNX142" s="336"/>
      <c r="KNY142" s="336"/>
      <c r="KNZ142" s="336"/>
      <c r="KOA142" s="336"/>
      <c r="KOB142" s="336"/>
      <c r="KOC142" s="336"/>
      <c r="KOD142" s="336"/>
      <c r="KOE142" s="336"/>
      <c r="KOF142" s="336"/>
      <c r="KOG142" s="171"/>
      <c r="KOH142" s="336"/>
      <c r="KOI142" s="336"/>
      <c r="KOJ142" s="336"/>
      <c r="KOK142" s="336"/>
      <c r="KOL142" s="336"/>
      <c r="KOM142" s="336"/>
      <c r="KON142" s="336"/>
      <c r="KOO142" s="336"/>
      <c r="KOP142" s="336"/>
      <c r="KOQ142" s="336"/>
      <c r="KOR142" s="171"/>
      <c r="KOS142" s="336"/>
      <c r="KOT142" s="336"/>
      <c r="KOU142" s="336"/>
      <c r="KOV142" s="336"/>
      <c r="KOW142" s="336"/>
      <c r="KOX142" s="336"/>
      <c r="KOY142" s="336"/>
      <c r="KOZ142" s="336"/>
      <c r="KPA142" s="336"/>
      <c r="KPB142" s="336"/>
      <c r="KPC142" s="171"/>
      <c r="KPD142" s="336"/>
      <c r="KPE142" s="336"/>
      <c r="KPF142" s="336"/>
      <c r="KPG142" s="336"/>
      <c r="KPH142" s="336"/>
      <c r="KPI142" s="336"/>
      <c r="KPJ142" s="336"/>
      <c r="KPK142" s="336"/>
      <c r="KPL142" s="336"/>
      <c r="KPM142" s="336"/>
      <c r="KPN142" s="171"/>
      <c r="KPO142" s="336"/>
      <c r="KPP142" s="336"/>
      <c r="KPQ142" s="336"/>
      <c r="KPR142" s="336"/>
      <c r="KPS142" s="336"/>
      <c r="KPT142" s="336"/>
      <c r="KPU142" s="336"/>
      <c r="KPV142" s="336"/>
      <c r="KPW142" s="336"/>
      <c r="KPX142" s="336"/>
      <c r="KPY142" s="171"/>
      <c r="KPZ142" s="336"/>
      <c r="KQA142" s="336"/>
      <c r="KQB142" s="336"/>
      <c r="KQC142" s="336"/>
      <c r="KQD142" s="336"/>
      <c r="KQE142" s="336"/>
      <c r="KQF142" s="336"/>
      <c r="KQG142" s="336"/>
      <c r="KQH142" s="336"/>
      <c r="KQI142" s="336"/>
      <c r="KQJ142" s="171"/>
      <c r="KQK142" s="336"/>
      <c r="KQL142" s="336"/>
      <c r="KQM142" s="336"/>
      <c r="KQN142" s="336"/>
      <c r="KQO142" s="336"/>
      <c r="KQP142" s="336"/>
      <c r="KQQ142" s="336"/>
      <c r="KQR142" s="336"/>
      <c r="KQS142" s="336"/>
      <c r="KQT142" s="336"/>
      <c r="KQU142" s="171"/>
      <c r="KQV142" s="336"/>
      <c r="KQW142" s="336"/>
      <c r="KQX142" s="336"/>
      <c r="KQY142" s="336"/>
      <c r="KQZ142" s="336"/>
      <c r="KRA142" s="336"/>
      <c r="KRB142" s="336"/>
      <c r="KRC142" s="336"/>
      <c r="KRD142" s="336"/>
      <c r="KRE142" s="336"/>
      <c r="KRF142" s="171"/>
      <c r="KRG142" s="336"/>
      <c r="KRH142" s="336"/>
      <c r="KRI142" s="336"/>
      <c r="KRJ142" s="336"/>
      <c r="KRK142" s="336"/>
      <c r="KRL142" s="336"/>
      <c r="KRM142" s="336"/>
      <c r="KRN142" s="336"/>
      <c r="KRO142" s="336"/>
      <c r="KRP142" s="336"/>
      <c r="KRQ142" s="171"/>
      <c r="KRR142" s="336"/>
      <c r="KRS142" s="336"/>
      <c r="KRT142" s="336"/>
      <c r="KRU142" s="336"/>
      <c r="KRV142" s="336"/>
      <c r="KRW142" s="336"/>
      <c r="KRX142" s="336"/>
      <c r="KRY142" s="336"/>
      <c r="KRZ142" s="336"/>
      <c r="KSA142" s="336"/>
      <c r="KSB142" s="171"/>
      <c r="KSC142" s="336"/>
      <c r="KSD142" s="336"/>
      <c r="KSE142" s="336"/>
      <c r="KSF142" s="336"/>
      <c r="KSG142" s="336"/>
      <c r="KSH142" s="336"/>
      <c r="KSI142" s="336"/>
      <c r="KSJ142" s="336"/>
      <c r="KSK142" s="336"/>
      <c r="KSL142" s="336"/>
      <c r="KSM142" s="171"/>
      <c r="KSN142" s="336"/>
      <c r="KSO142" s="336"/>
      <c r="KSP142" s="336"/>
      <c r="KSQ142" s="336"/>
      <c r="KSR142" s="336"/>
      <c r="KSS142" s="336"/>
      <c r="KST142" s="336"/>
      <c r="KSU142" s="336"/>
      <c r="KSV142" s="336"/>
      <c r="KSW142" s="336"/>
      <c r="KSX142" s="171"/>
      <c r="KSY142" s="336"/>
      <c r="KSZ142" s="336"/>
      <c r="KTA142" s="336"/>
      <c r="KTB142" s="336"/>
      <c r="KTC142" s="336"/>
      <c r="KTD142" s="336"/>
      <c r="KTE142" s="336"/>
      <c r="KTF142" s="336"/>
      <c r="KTG142" s="336"/>
      <c r="KTH142" s="336"/>
      <c r="KTI142" s="171"/>
      <c r="KTJ142" s="336"/>
      <c r="KTK142" s="336"/>
      <c r="KTL142" s="336"/>
      <c r="KTM142" s="336"/>
      <c r="KTN142" s="336"/>
      <c r="KTO142" s="336"/>
      <c r="KTP142" s="336"/>
      <c r="KTQ142" s="336"/>
      <c r="KTR142" s="336"/>
      <c r="KTS142" s="336"/>
      <c r="KTT142" s="171"/>
      <c r="KTU142" s="336"/>
      <c r="KTV142" s="336"/>
      <c r="KTW142" s="336"/>
      <c r="KTX142" s="336"/>
      <c r="KTY142" s="336"/>
      <c r="KTZ142" s="336"/>
      <c r="KUA142" s="336"/>
      <c r="KUB142" s="336"/>
      <c r="KUC142" s="336"/>
      <c r="KUD142" s="336"/>
      <c r="KUE142" s="171"/>
      <c r="KUF142" s="336"/>
      <c r="KUG142" s="336"/>
      <c r="KUH142" s="336"/>
      <c r="KUI142" s="336"/>
      <c r="KUJ142" s="336"/>
      <c r="KUK142" s="336"/>
      <c r="KUL142" s="336"/>
      <c r="KUM142" s="336"/>
      <c r="KUN142" s="336"/>
      <c r="KUO142" s="336"/>
      <c r="KUP142" s="171"/>
      <c r="KUQ142" s="336"/>
      <c r="KUR142" s="336"/>
      <c r="KUS142" s="336"/>
      <c r="KUT142" s="336"/>
      <c r="KUU142" s="336"/>
      <c r="KUV142" s="336"/>
      <c r="KUW142" s="336"/>
      <c r="KUX142" s="336"/>
      <c r="KUY142" s="336"/>
      <c r="KUZ142" s="336"/>
      <c r="KVA142" s="171"/>
      <c r="KVB142" s="336"/>
      <c r="KVC142" s="336"/>
      <c r="KVD142" s="336"/>
      <c r="KVE142" s="336"/>
      <c r="KVF142" s="336"/>
      <c r="KVG142" s="336"/>
      <c r="KVH142" s="336"/>
      <c r="KVI142" s="336"/>
      <c r="KVJ142" s="336"/>
      <c r="KVK142" s="336"/>
      <c r="KVL142" s="171"/>
      <c r="KVM142" s="336"/>
      <c r="KVN142" s="336"/>
      <c r="KVO142" s="336"/>
      <c r="KVP142" s="336"/>
      <c r="KVQ142" s="336"/>
      <c r="KVR142" s="336"/>
      <c r="KVS142" s="336"/>
      <c r="KVT142" s="336"/>
      <c r="KVU142" s="336"/>
      <c r="KVV142" s="336"/>
      <c r="KVW142" s="171"/>
      <c r="KVX142" s="336"/>
      <c r="KVY142" s="336"/>
      <c r="KVZ142" s="336"/>
      <c r="KWA142" s="336"/>
      <c r="KWB142" s="336"/>
      <c r="KWC142" s="336"/>
      <c r="KWD142" s="336"/>
      <c r="KWE142" s="336"/>
      <c r="KWF142" s="336"/>
      <c r="KWG142" s="336"/>
      <c r="KWH142" s="171"/>
      <c r="KWI142" s="336"/>
      <c r="KWJ142" s="336"/>
      <c r="KWK142" s="336"/>
      <c r="KWL142" s="336"/>
      <c r="KWM142" s="336"/>
      <c r="KWN142" s="336"/>
      <c r="KWO142" s="336"/>
      <c r="KWP142" s="336"/>
      <c r="KWQ142" s="336"/>
      <c r="KWR142" s="336"/>
      <c r="KWS142" s="171"/>
      <c r="KWT142" s="336"/>
      <c r="KWU142" s="336"/>
      <c r="KWV142" s="336"/>
      <c r="KWW142" s="336"/>
      <c r="KWX142" s="336"/>
      <c r="KWY142" s="336"/>
      <c r="KWZ142" s="336"/>
      <c r="KXA142" s="336"/>
      <c r="KXB142" s="336"/>
      <c r="KXC142" s="336"/>
      <c r="KXD142" s="171"/>
      <c r="KXE142" s="336"/>
      <c r="KXF142" s="336"/>
      <c r="KXG142" s="336"/>
      <c r="KXH142" s="336"/>
      <c r="KXI142" s="336"/>
      <c r="KXJ142" s="336"/>
      <c r="KXK142" s="336"/>
      <c r="KXL142" s="336"/>
      <c r="KXM142" s="336"/>
      <c r="KXN142" s="336"/>
      <c r="KXO142" s="171"/>
      <c r="KXP142" s="336"/>
      <c r="KXQ142" s="336"/>
      <c r="KXR142" s="336"/>
      <c r="KXS142" s="336"/>
      <c r="KXT142" s="336"/>
      <c r="KXU142" s="336"/>
      <c r="KXV142" s="336"/>
      <c r="KXW142" s="336"/>
      <c r="KXX142" s="336"/>
      <c r="KXY142" s="336"/>
      <c r="KXZ142" s="171"/>
      <c r="KYA142" s="336"/>
      <c r="KYB142" s="336"/>
      <c r="KYC142" s="336"/>
      <c r="KYD142" s="336"/>
      <c r="KYE142" s="336"/>
      <c r="KYF142" s="336"/>
      <c r="KYG142" s="336"/>
      <c r="KYH142" s="336"/>
      <c r="KYI142" s="336"/>
      <c r="KYJ142" s="336"/>
      <c r="KYK142" s="171"/>
      <c r="KYL142" s="336"/>
      <c r="KYM142" s="336"/>
      <c r="KYN142" s="336"/>
      <c r="KYO142" s="336"/>
      <c r="KYP142" s="336"/>
      <c r="KYQ142" s="336"/>
      <c r="KYR142" s="336"/>
      <c r="KYS142" s="336"/>
      <c r="KYT142" s="336"/>
      <c r="KYU142" s="336"/>
      <c r="KYV142" s="171"/>
      <c r="KYW142" s="336"/>
      <c r="KYX142" s="336"/>
      <c r="KYY142" s="336"/>
      <c r="KYZ142" s="336"/>
      <c r="KZA142" s="336"/>
      <c r="KZB142" s="336"/>
      <c r="KZC142" s="336"/>
      <c r="KZD142" s="336"/>
      <c r="KZE142" s="336"/>
      <c r="KZF142" s="336"/>
      <c r="KZG142" s="171"/>
      <c r="KZH142" s="336"/>
      <c r="KZI142" s="336"/>
      <c r="KZJ142" s="336"/>
      <c r="KZK142" s="336"/>
      <c r="KZL142" s="336"/>
      <c r="KZM142" s="336"/>
      <c r="KZN142" s="336"/>
      <c r="KZO142" s="336"/>
      <c r="KZP142" s="336"/>
      <c r="KZQ142" s="336"/>
      <c r="KZR142" s="171"/>
      <c r="KZS142" s="336"/>
      <c r="KZT142" s="336"/>
      <c r="KZU142" s="336"/>
      <c r="KZV142" s="336"/>
      <c r="KZW142" s="336"/>
      <c r="KZX142" s="336"/>
      <c r="KZY142" s="336"/>
      <c r="KZZ142" s="336"/>
      <c r="LAA142" s="336"/>
      <c r="LAB142" s="336"/>
      <c r="LAC142" s="171"/>
      <c r="LAD142" s="336"/>
      <c r="LAE142" s="336"/>
      <c r="LAF142" s="336"/>
      <c r="LAG142" s="336"/>
      <c r="LAH142" s="336"/>
      <c r="LAI142" s="336"/>
      <c r="LAJ142" s="336"/>
      <c r="LAK142" s="336"/>
      <c r="LAL142" s="336"/>
      <c r="LAM142" s="336"/>
      <c r="LAN142" s="171"/>
      <c r="LAO142" s="336"/>
      <c r="LAP142" s="336"/>
      <c r="LAQ142" s="336"/>
      <c r="LAR142" s="336"/>
      <c r="LAS142" s="336"/>
      <c r="LAT142" s="336"/>
      <c r="LAU142" s="336"/>
      <c r="LAV142" s="336"/>
      <c r="LAW142" s="336"/>
      <c r="LAX142" s="336"/>
      <c r="LAY142" s="171"/>
      <c r="LAZ142" s="336"/>
      <c r="LBA142" s="336"/>
      <c r="LBB142" s="336"/>
      <c r="LBC142" s="336"/>
      <c r="LBD142" s="336"/>
      <c r="LBE142" s="336"/>
      <c r="LBF142" s="336"/>
      <c r="LBG142" s="336"/>
      <c r="LBH142" s="336"/>
      <c r="LBI142" s="336"/>
      <c r="LBJ142" s="171"/>
      <c r="LBK142" s="336"/>
      <c r="LBL142" s="336"/>
      <c r="LBM142" s="336"/>
      <c r="LBN142" s="336"/>
      <c r="LBO142" s="336"/>
      <c r="LBP142" s="336"/>
      <c r="LBQ142" s="336"/>
      <c r="LBR142" s="336"/>
      <c r="LBS142" s="336"/>
      <c r="LBT142" s="336"/>
      <c r="LBU142" s="171"/>
      <c r="LBV142" s="336"/>
      <c r="LBW142" s="336"/>
      <c r="LBX142" s="336"/>
      <c r="LBY142" s="336"/>
      <c r="LBZ142" s="336"/>
      <c r="LCA142" s="336"/>
      <c r="LCB142" s="336"/>
      <c r="LCC142" s="336"/>
      <c r="LCD142" s="336"/>
      <c r="LCE142" s="336"/>
      <c r="LCF142" s="171"/>
      <c r="LCG142" s="336"/>
      <c r="LCH142" s="336"/>
      <c r="LCI142" s="336"/>
      <c r="LCJ142" s="336"/>
      <c r="LCK142" s="336"/>
      <c r="LCL142" s="336"/>
      <c r="LCM142" s="336"/>
      <c r="LCN142" s="336"/>
      <c r="LCO142" s="336"/>
      <c r="LCP142" s="336"/>
      <c r="LCQ142" s="171"/>
      <c r="LCR142" s="336"/>
      <c r="LCS142" s="336"/>
      <c r="LCT142" s="336"/>
      <c r="LCU142" s="336"/>
      <c r="LCV142" s="336"/>
      <c r="LCW142" s="336"/>
      <c r="LCX142" s="336"/>
      <c r="LCY142" s="336"/>
      <c r="LCZ142" s="336"/>
      <c r="LDA142" s="336"/>
      <c r="LDB142" s="171"/>
      <c r="LDC142" s="336"/>
      <c r="LDD142" s="336"/>
      <c r="LDE142" s="336"/>
      <c r="LDF142" s="336"/>
      <c r="LDG142" s="336"/>
      <c r="LDH142" s="336"/>
      <c r="LDI142" s="336"/>
      <c r="LDJ142" s="336"/>
      <c r="LDK142" s="336"/>
      <c r="LDL142" s="336"/>
      <c r="LDM142" s="171"/>
      <c r="LDN142" s="336"/>
      <c r="LDO142" s="336"/>
      <c r="LDP142" s="336"/>
      <c r="LDQ142" s="336"/>
      <c r="LDR142" s="336"/>
      <c r="LDS142" s="336"/>
      <c r="LDT142" s="336"/>
      <c r="LDU142" s="336"/>
      <c r="LDV142" s="336"/>
      <c r="LDW142" s="336"/>
      <c r="LDX142" s="171"/>
      <c r="LDY142" s="336"/>
      <c r="LDZ142" s="336"/>
      <c r="LEA142" s="336"/>
      <c r="LEB142" s="336"/>
      <c r="LEC142" s="336"/>
      <c r="LED142" s="336"/>
      <c r="LEE142" s="336"/>
      <c r="LEF142" s="336"/>
      <c r="LEG142" s="336"/>
      <c r="LEH142" s="336"/>
      <c r="LEI142" s="171"/>
      <c r="LEJ142" s="336"/>
      <c r="LEK142" s="336"/>
      <c r="LEL142" s="336"/>
      <c r="LEM142" s="336"/>
      <c r="LEN142" s="336"/>
      <c r="LEO142" s="336"/>
      <c r="LEP142" s="336"/>
      <c r="LEQ142" s="336"/>
      <c r="LER142" s="336"/>
      <c r="LES142" s="336"/>
      <c r="LET142" s="171"/>
      <c r="LEU142" s="336"/>
      <c r="LEV142" s="336"/>
      <c r="LEW142" s="336"/>
      <c r="LEX142" s="336"/>
      <c r="LEY142" s="336"/>
      <c r="LEZ142" s="336"/>
      <c r="LFA142" s="336"/>
      <c r="LFB142" s="336"/>
      <c r="LFC142" s="336"/>
      <c r="LFD142" s="336"/>
      <c r="LFE142" s="171"/>
      <c r="LFF142" s="336"/>
      <c r="LFG142" s="336"/>
      <c r="LFH142" s="336"/>
      <c r="LFI142" s="336"/>
      <c r="LFJ142" s="336"/>
      <c r="LFK142" s="336"/>
      <c r="LFL142" s="336"/>
      <c r="LFM142" s="336"/>
      <c r="LFN142" s="336"/>
      <c r="LFO142" s="336"/>
      <c r="LFP142" s="171"/>
      <c r="LFQ142" s="336"/>
      <c r="LFR142" s="336"/>
      <c r="LFS142" s="336"/>
      <c r="LFT142" s="336"/>
      <c r="LFU142" s="336"/>
      <c r="LFV142" s="336"/>
      <c r="LFW142" s="336"/>
      <c r="LFX142" s="336"/>
      <c r="LFY142" s="336"/>
      <c r="LFZ142" s="336"/>
      <c r="LGA142" s="171"/>
      <c r="LGB142" s="336"/>
      <c r="LGC142" s="336"/>
      <c r="LGD142" s="336"/>
      <c r="LGE142" s="336"/>
      <c r="LGF142" s="336"/>
      <c r="LGG142" s="336"/>
      <c r="LGH142" s="336"/>
      <c r="LGI142" s="336"/>
      <c r="LGJ142" s="336"/>
      <c r="LGK142" s="336"/>
      <c r="LGL142" s="171"/>
      <c r="LGM142" s="336"/>
      <c r="LGN142" s="336"/>
      <c r="LGO142" s="336"/>
      <c r="LGP142" s="336"/>
      <c r="LGQ142" s="336"/>
      <c r="LGR142" s="336"/>
      <c r="LGS142" s="336"/>
      <c r="LGT142" s="336"/>
      <c r="LGU142" s="336"/>
      <c r="LGV142" s="336"/>
      <c r="LGW142" s="171"/>
      <c r="LGX142" s="336"/>
      <c r="LGY142" s="336"/>
      <c r="LGZ142" s="336"/>
      <c r="LHA142" s="336"/>
      <c r="LHB142" s="336"/>
      <c r="LHC142" s="336"/>
      <c r="LHD142" s="336"/>
      <c r="LHE142" s="336"/>
      <c r="LHF142" s="336"/>
      <c r="LHG142" s="336"/>
      <c r="LHH142" s="171"/>
      <c r="LHI142" s="336"/>
      <c r="LHJ142" s="336"/>
      <c r="LHK142" s="336"/>
      <c r="LHL142" s="336"/>
      <c r="LHM142" s="336"/>
      <c r="LHN142" s="336"/>
      <c r="LHO142" s="336"/>
      <c r="LHP142" s="336"/>
      <c r="LHQ142" s="336"/>
      <c r="LHR142" s="336"/>
      <c r="LHS142" s="171"/>
      <c r="LHT142" s="336"/>
      <c r="LHU142" s="336"/>
      <c r="LHV142" s="336"/>
      <c r="LHW142" s="336"/>
      <c r="LHX142" s="336"/>
      <c r="LHY142" s="336"/>
      <c r="LHZ142" s="336"/>
      <c r="LIA142" s="336"/>
      <c r="LIB142" s="336"/>
      <c r="LIC142" s="336"/>
      <c r="LID142" s="171"/>
      <c r="LIE142" s="336"/>
      <c r="LIF142" s="336"/>
      <c r="LIG142" s="336"/>
      <c r="LIH142" s="336"/>
      <c r="LII142" s="336"/>
      <c r="LIJ142" s="336"/>
      <c r="LIK142" s="336"/>
      <c r="LIL142" s="336"/>
      <c r="LIM142" s="336"/>
      <c r="LIN142" s="336"/>
      <c r="LIO142" s="171"/>
      <c r="LIP142" s="336"/>
      <c r="LIQ142" s="336"/>
      <c r="LIR142" s="336"/>
      <c r="LIS142" s="336"/>
      <c r="LIT142" s="336"/>
      <c r="LIU142" s="336"/>
      <c r="LIV142" s="336"/>
      <c r="LIW142" s="336"/>
      <c r="LIX142" s="336"/>
      <c r="LIY142" s="336"/>
      <c r="LIZ142" s="171"/>
      <c r="LJA142" s="336"/>
      <c r="LJB142" s="336"/>
      <c r="LJC142" s="336"/>
      <c r="LJD142" s="336"/>
      <c r="LJE142" s="336"/>
      <c r="LJF142" s="336"/>
      <c r="LJG142" s="336"/>
      <c r="LJH142" s="336"/>
      <c r="LJI142" s="336"/>
      <c r="LJJ142" s="336"/>
      <c r="LJK142" s="171"/>
      <c r="LJL142" s="336"/>
      <c r="LJM142" s="336"/>
      <c r="LJN142" s="336"/>
      <c r="LJO142" s="336"/>
      <c r="LJP142" s="336"/>
      <c r="LJQ142" s="336"/>
      <c r="LJR142" s="336"/>
      <c r="LJS142" s="336"/>
      <c r="LJT142" s="336"/>
      <c r="LJU142" s="336"/>
      <c r="LJV142" s="171"/>
      <c r="LJW142" s="336"/>
      <c r="LJX142" s="336"/>
      <c r="LJY142" s="336"/>
      <c r="LJZ142" s="336"/>
      <c r="LKA142" s="336"/>
      <c r="LKB142" s="336"/>
      <c r="LKC142" s="336"/>
      <c r="LKD142" s="336"/>
      <c r="LKE142" s="336"/>
      <c r="LKF142" s="336"/>
      <c r="LKG142" s="171"/>
      <c r="LKH142" s="336"/>
      <c r="LKI142" s="336"/>
      <c r="LKJ142" s="336"/>
      <c r="LKK142" s="336"/>
      <c r="LKL142" s="336"/>
      <c r="LKM142" s="336"/>
      <c r="LKN142" s="336"/>
      <c r="LKO142" s="336"/>
      <c r="LKP142" s="336"/>
      <c r="LKQ142" s="336"/>
      <c r="LKR142" s="171"/>
      <c r="LKS142" s="336"/>
      <c r="LKT142" s="336"/>
      <c r="LKU142" s="336"/>
      <c r="LKV142" s="336"/>
      <c r="LKW142" s="336"/>
      <c r="LKX142" s="336"/>
      <c r="LKY142" s="336"/>
      <c r="LKZ142" s="336"/>
      <c r="LLA142" s="336"/>
      <c r="LLB142" s="336"/>
      <c r="LLC142" s="171"/>
      <c r="LLD142" s="336"/>
      <c r="LLE142" s="336"/>
      <c r="LLF142" s="336"/>
      <c r="LLG142" s="336"/>
      <c r="LLH142" s="336"/>
      <c r="LLI142" s="336"/>
      <c r="LLJ142" s="336"/>
      <c r="LLK142" s="336"/>
      <c r="LLL142" s="336"/>
      <c r="LLM142" s="336"/>
      <c r="LLN142" s="171"/>
      <c r="LLO142" s="336"/>
      <c r="LLP142" s="336"/>
      <c r="LLQ142" s="336"/>
      <c r="LLR142" s="336"/>
      <c r="LLS142" s="336"/>
      <c r="LLT142" s="336"/>
      <c r="LLU142" s="336"/>
      <c r="LLV142" s="336"/>
      <c r="LLW142" s="336"/>
      <c r="LLX142" s="336"/>
      <c r="LLY142" s="171"/>
      <c r="LLZ142" s="336"/>
      <c r="LMA142" s="336"/>
      <c r="LMB142" s="336"/>
      <c r="LMC142" s="336"/>
      <c r="LMD142" s="336"/>
      <c r="LME142" s="336"/>
      <c r="LMF142" s="336"/>
      <c r="LMG142" s="336"/>
      <c r="LMH142" s="336"/>
      <c r="LMI142" s="336"/>
      <c r="LMJ142" s="171"/>
      <c r="LMK142" s="336"/>
      <c r="LML142" s="336"/>
      <c r="LMM142" s="336"/>
      <c r="LMN142" s="336"/>
      <c r="LMO142" s="336"/>
      <c r="LMP142" s="336"/>
      <c r="LMQ142" s="336"/>
      <c r="LMR142" s="336"/>
      <c r="LMS142" s="336"/>
      <c r="LMT142" s="336"/>
      <c r="LMU142" s="171"/>
      <c r="LMV142" s="336"/>
      <c r="LMW142" s="336"/>
      <c r="LMX142" s="336"/>
      <c r="LMY142" s="336"/>
      <c r="LMZ142" s="336"/>
      <c r="LNA142" s="336"/>
      <c r="LNB142" s="336"/>
      <c r="LNC142" s="336"/>
      <c r="LND142" s="336"/>
      <c r="LNE142" s="336"/>
      <c r="LNF142" s="171"/>
      <c r="LNG142" s="336"/>
      <c r="LNH142" s="336"/>
      <c r="LNI142" s="336"/>
      <c r="LNJ142" s="336"/>
      <c r="LNK142" s="336"/>
      <c r="LNL142" s="336"/>
      <c r="LNM142" s="336"/>
      <c r="LNN142" s="336"/>
      <c r="LNO142" s="336"/>
      <c r="LNP142" s="336"/>
      <c r="LNQ142" s="171"/>
      <c r="LNR142" s="336"/>
      <c r="LNS142" s="336"/>
      <c r="LNT142" s="336"/>
      <c r="LNU142" s="336"/>
      <c r="LNV142" s="336"/>
      <c r="LNW142" s="336"/>
      <c r="LNX142" s="336"/>
      <c r="LNY142" s="336"/>
      <c r="LNZ142" s="336"/>
      <c r="LOA142" s="336"/>
      <c r="LOB142" s="171"/>
      <c r="LOC142" s="336"/>
      <c r="LOD142" s="336"/>
      <c r="LOE142" s="336"/>
      <c r="LOF142" s="336"/>
      <c r="LOG142" s="336"/>
      <c r="LOH142" s="336"/>
      <c r="LOI142" s="336"/>
      <c r="LOJ142" s="336"/>
      <c r="LOK142" s="336"/>
      <c r="LOL142" s="336"/>
      <c r="LOM142" s="171"/>
      <c r="LON142" s="336"/>
      <c r="LOO142" s="336"/>
      <c r="LOP142" s="336"/>
      <c r="LOQ142" s="336"/>
      <c r="LOR142" s="336"/>
      <c r="LOS142" s="336"/>
      <c r="LOT142" s="336"/>
      <c r="LOU142" s="336"/>
      <c r="LOV142" s="336"/>
      <c r="LOW142" s="336"/>
      <c r="LOX142" s="171"/>
      <c r="LOY142" s="336"/>
      <c r="LOZ142" s="336"/>
      <c r="LPA142" s="336"/>
      <c r="LPB142" s="336"/>
      <c r="LPC142" s="336"/>
      <c r="LPD142" s="336"/>
      <c r="LPE142" s="336"/>
      <c r="LPF142" s="336"/>
      <c r="LPG142" s="336"/>
      <c r="LPH142" s="336"/>
      <c r="LPI142" s="171"/>
      <c r="LPJ142" s="336"/>
      <c r="LPK142" s="336"/>
      <c r="LPL142" s="336"/>
      <c r="LPM142" s="336"/>
      <c r="LPN142" s="336"/>
      <c r="LPO142" s="336"/>
      <c r="LPP142" s="336"/>
      <c r="LPQ142" s="336"/>
      <c r="LPR142" s="336"/>
      <c r="LPS142" s="336"/>
      <c r="LPT142" s="171"/>
      <c r="LPU142" s="336"/>
      <c r="LPV142" s="336"/>
      <c r="LPW142" s="336"/>
      <c r="LPX142" s="336"/>
      <c r="LPY142" s="336"/>
      <c r="LPZ142" s="336"/>
      <c r="LQA142" s="336"/>
      <c r="LQB142" s="336"/>
      <c r="LQC142" s="336"/>
      <c r="LQD142" s="336"/>
      <c r="LQE142" s="171"/>
      <c r="LQF142" s="336"/>
      <c r="LQG142" s="336"/>
      <c r="LQH142" s="336"/>
      <c r="LQI142" s="336"/>
      <c r="LQJ142" s="336"/>
      <c r="LQK142" s="336"/>
      <c r="LQL142" s="336"/>
      <c r="LQM142" s="336"/>
      <c r="LQN142" s="336"/>
      <c r="LQO142" s="336"/>
      <c r="LQP142" s="171"/>
      <c r="LQQ142" s="336"/>
      <c r="LQR142" s="336"/>
      <c r="LQS142" s="336"/>
      <c r="LQT142" s="336"/>
      <c r="LQU142" s="336"/>
      <c r="LQV142" s="336"/>
      <c r="LQW142" s="336"/>
      <c r="LQX142" s="336"/>
      <c r="LQY142" s="336"/>
      <c r="LQZ142" s="336"/>
      <c r="LRA142" s="171"/>
      <c r="LRB142" s="336"/>
      <c r="LRC142" s="336"/>
      <c r="LRD142" s="336"/>
      <c r="LRE142" s="336"/>
      <c r="LRF142" s="336"/>
      <c r="LRG142" s="336"/>
      <c r="LRH142" s="336"/>
      <c r="LRI142" s="336"/>
      <c r="LRJ142" s="336"/>
      <c r="LRK142" s="336"/>
      <c r="LRL142" s="171"/>
      <c r="LRM142" s="336"/>
      <c r="LRN142" s="336"/>
      <c r="LRO142" s="336"/>
      <c r="LRP142" s="336"/>
      <c r="LRQ142" s="336"/>
      <c r="LRR142" s="336"/>
      <c r="LRS142" s="336"/>
      <c r="LRT142" s="336"/>
      <c r="LRU142" s="336"/>
      <c r="LRV142" s="336"/>
      <c r="LRW142" s="171"/>
      <c r="LRX142" s="336"/>
      <c r="LRY142" s="336"/>
      <c r="LRZ142" s="336"/>
      <c r="LSA142" s="336"/>
      <c r="LSB142" s="336"/>
      <c r="LSC142" s="336"/>
      <c r="LSD142" s="336"/>
      <c r="LSE142" s="336"/>
      <c r="LSF142" s="336"/>
      <c r="LSG142" s="336"/>
      <c r="LSH142" s="171"/>
      <c r="LSI142" s="336"/>
      <c r="LSJ142" s="336"/>
      <c r="LSK142" s="336"/>
      <c r="LSL142" s="336"/>
      <c r="LSM142" s="336"/>
      <c r="LSN142" s="336"/>
      <c r="LSO142" s="336"/>
      <c r="LSP142" s="336"/>
      <c r="LSQ142" s="336"/>
      <c r="LSR142" s="336"/>
      <c r="LSS142" s="171"/>
      <c r="LST142" s="336"/>
      <c r="LSU142" s="336"/>
      <c r="LSV142" s="336"/>
      <c r="LSW142" s="336"/>
      <c r="LSX142" s="336"/>
      <c r="LSY142" s="336"/>
      <c r="LSZ142" s="336"/>
      <c r="LTA142" s="336"/>
      <c r="LTB142" s="336"/>
      <c r="LTC142" s="336"/>
      <c r="LTD142" s="171"/>
      <c r="LTE142" s="336"/>
      <c r="LTF142" s="336"/>
      <c r="LTG142" s="336"/>
      <c r="LTH142" s="336"/>
      <c r="LTI142" s="336"/>
      <c r="LTJ142" s="336"/>
      <c r="LTK142" s="336"/>
      <c r="LTL142" s="336"/>
      <c r="LTM142" s="336"/>
      <c r="LTN142" s="336"/>
      <c r="LTO142" s="171"/>
      <c r="LTP142" s="336"/>
      <c r="LTQ142" s="336"/>
      <c r="LTR142" s="336"/>
      <c r="LTS142" s="336"/>
      <c r="LTT142" s="336"/>
      <c r="LTU142" s="336"/>
      <c r="LTV142" s="336"/>
      <c r="LTW142" s="336"/>
      <c r="LTX142" s="336"/>
      <c r="LTY142" s="336"/>
      <c r="LTZ142" s="171"/>
      <c r="LUA142" s="336"/>
      <c r="LUB142" s="336"/>
      <c r="LUC142" s="336"/>
      <c r="LUD142" s="336"/>
      <c r="LUE142" s="336"/>
      <c r="LUF142" s="336"/>
      <c r="LUG142" s="336"/>
      <c r="LUH142" s="336"/>
      <c r="LUI142" s="336"/>
      <c r="LUJ142" s="336"/>
      <c r="LUK142" s="171"/>
      <c r="LUL142" s="336"/>
      <c r="LUM142" s="336"/>
      <c r="LUN142" s="336"/>
      <c r="LUO142" s="336"/>
      <c r="LUP142" s="336"/>
      <c r="LUQ142" s="336"/>
      <c r="LUR142" s="336"/>
      <c r="LUS142" s="336"/>
      <c r="LUT142" s="336"/>
      <c r="LUU142" s="336"/>
      <c r="LUV142" s="171"/>
      <c r="LUW142" s="336"/>
      <c r="LUX142" s="336"/>
      <c r="LUY142" s="336"/>
      <c r="LUZ142" s="336"/>
      <c r="LVA142" s="336"/>
      <c r="LVB142" s="336"/>
      <c r="LVC142" s="336"/>
      <c r="LVD142" s="336"/>
      <c r="LVE142" s="336"/>
      <c r="LVF142" s="336"/>
      <c r="LVG142" s="171"/>
      <c r="LVH142" s="336"/>
      <c r="LVI142" s="336"/>
      <c r="LVJ142" s="336"/>
      <c r="LVK142" s="336"/>
      <c r="LVL142" s="336"/>
      <c r="LVM142" s="336"/>
      <c r="LVN142" s="336"/>
      <c r="LVO142" s="336"/>
      <c r="LVP142" s="336"/>
      <c r="LVQ142" s="336"/>
      <c r="LVR142" s="171"/>
      <c r="LVS142" s="336"/>
      <c r="LVT142" s="336"/>
      <c r="LVU142" s="336"/>
      <c r="LVV142" s="336"/>
      <c r="LVW142" s="336"/>
      <c r="LVX142" s="336"/>
      <c r="LVY142" s="336"/>
      <c r="LVZ142" s="336"/>
      <c r="LWA142" s="336"/>
      <c r="LWB142" s="336"/>
      <c r="LWC142" s="171"/>
      <c r="LWD142" s="336"/>
      <c r="LWE142" s="336"/>
      <c r="LWF142" s="336"/>
      <c r="LWG142" s="336"/>
      <c r="LWH142" s="336"/>
      <c r="LWI142" s="336"/>
      <c r="LWJ142" s="336"/>
      <c r="LWK142" s="336"/>
      <c r="LWL142" s="336"/>
      <c r="LWM142" s="336"/>
      <c r="LWN142" s="171"/>
      <c r="LWO142" s="336"/>
      <c r="LWP142" s="336"/>
      <c r="LWQ142" s="336"/>
      <c r="LWR142" s="336"/>
      <c r="LWS142" s="336"/>
      <c r="LWT142" s="336"/>
      <c r="LWU142" s="336"/>
      <c r="LWV142" s="336"/>
      <c r="LWW142" s="336"/>
      <c r="LWX142" s="336"/>
      <c r="LWY142" s="171"/>
      <c r="LWZ142" s="336"/>
      <c r="LXA142" s="336"/>
      <c r="LXB142" s="336"/>
      <c r="LXC142" s="336"/>
      <c r="LXD142" s="336"/>
      <c r="LXE142" s="336"/>
      <c r="LXF142" s="336"/>
      <c r="LXG142" s="336"/>
      <c r="LXH142" s="336"/>
      <c r="LXI142" s="336"/>
      <c r="LXJ142" s="171"/>
      <c r="LXK142" s="336"/>
      <c r="LXL142" s="336"/>
      <c r="LXM142" s="336"/>
      <c r="LXN142" s="336"/>
      <c r="LXO142" s="336"/>
      <c r="LXP142" s="336"/>
      <c r="LXQ142" s="336"/>
      <c r="LXR142" s="336"/>
      <c r="LXS142" s="336"/>
      <c r="LXT142" s="336"/>
      <c r="LXU142" s="171"/>
      <c r="LXV142" s="336"/>
      <c r="LXW142" s="336"/>
      <c r="LXX142" s="336"/>
      <c r="LXY142" s="336"/>
      <c r="LXZ142" s="336"/>
      <c r="LYA142" s="336"/>
      <c r="LYB142" s="336"/>
      <c r="LYC142" s="336"/>
      <c r="LYD142" s="336"/>
      <c r="LYE142" s="336"/>
      <c r="LYF142" s="171"/>
      <c r="LYG142" s="336"/>
      <c r="LYH142" s="336"/>
      <c r="LYI142" s="336"/>
      <c r="LYJ142" s="336"/>
      <c r="LYK142" s="336"/>
      <c r="LYL142" s="336"/>
      <c r="LYM142" s="336"/>
      <c r="LYN142" s="336"/>
      <c r="LYO142" s="336"/>
      <c r="LYP142" s="336"/>
      <c r="LYQ142" s="171"/>
      <c r="LYR142" s="336"/>
      <c r="LYS142" s="336"/>
      <c r="LYT142" s="336"/>
      <c r="LYU142" s="336"/>
      <c r="LYV142" s="336"/>
      <c r="LYW142" s="336"/>
      <c r="LYX142" s="336"/>
      <c r="LYY142" s="336"/>
      <c r="LYZ142" s="336"/>
      <c r="LZA142" s="336"/>
      <c r="LZB142" s="171"/>
      <c r="LZC142" s="336"/>
      <c r="LZD142" s="336"/>
      <c r="LZE142" s="336"/>
      <c r="LZF142" s="336"/>
      <c r="LZG142" s="336"/>
      <c r="LZH142" s="336"/>
      <c r="LZI142" s="336"/>
      <c r="LZJ142" s="336"/>
      <c r="LZK142" s="336"/>
      <c r="LZL142" s="336"/>
      <c r="LZM142" s="171"/>
      <c r="LZN142" s="336"/>
      <c r="LZO142" s="336"/>
      <c r="LZP142" s="336"/>
      <c r="LZQ142" s="336"/>
      <c r="LZR142" s="336"/>
      <c r="LZS142" s="336"/>
      <c r="LZT142" s="336"/>
      <c r="LZU142" s="336"/>
      <c r="LZV142" s="336"/>
      <c r="LZW142" s="336"/>
      <c r="LZX142" s="171"/>
      <c r="LZY142" s="336"/>
      <c r="LZZ142" s="336"/>
      <c r="MAA142" s="336"/>
      <c r="MAB142" s="336"/>
      <c r="MAC142" s="336"/>
      <c r="MAD142" s="336"/>
      <c r="MAE142" s="336"/>
      <c r="MAF142" s="336"/>
      <c r="MAG142" s="336"/>
      <c r="MAH142" s="336"/>
      <c r="MAI142" s="171"/>
      <c r="MAJ142" s="336"/>
      <c r="MAK142" s="336"/>
      <c r="MAL142" s="336"/>
      <c r="MAM142" s="336"/>
      <c r="MAN142" s="336"/>
      <c r="MAO142" s="336"/>
      <c r="MAP142" s="336"/>
      <c r="MAQ142" s="336"/>
      <c r="MAR142" s="336"/>
      <c r="MAS142" s="336"/>
      <c r="MAT142" s="171"/>
      <c r="MAU142" s="336"/>
      <c r="MAV142" s="336"/>
      <c r="MAW142" s="336"/>
      <c r="MAX142" s="336"/>
      <c r="MAY142" s="336"/>
      <c r="MAZ142" s="336"/>
      <c r="MBA142" s="336"/>
      <c r="MBB142" s="336"/>
      <c r="MBC142" s="336"/>
      <c r="MBD142" s="336"/>
      <c r="MBE142" s="171"/>
      <c r="MBF142" s="336"/>
      <c r="MBG142" s="336"/>
      <c r="MBH142" s="336"/>
      <c r="MBI142" s="336"/>
      <c r="MBJ142" s="336"/>
      <c r="MBK142" s="336"/>
      <c r="MBL142" s="336"/>
      <c r="MBM142" s="336"/>
      <c r="MBN142" s="336"/>
      <c r="MBO142" s="336"/>
      <c r="MBP142" s="171"/>
      <c r="MBQ142" s="336"/>
      <c r="MBR142" s="336"/>
      <c r="MBS142" s="336"/>
      <c r="MBT142" s="336"/>
      <c r="MBU142" s="336"/>
      <c r="MBV142" s="336"/>
      <c r="MBW142" s="336"/>
      <c r="MBX142" s="336"/>
      <c r="MBY142" s="336"/>
      <c r="MBZ142" s="336"/>
      <c r="MCA142" s="171"/>
      <c r="MCB142" s="336"/>
      <c r="MCC142" s="336"/>
      <c r="MCD142" s="336"/>
      <c r="MCE142" s="336"/>
      <c r="MCF142" s="336"/>
      <c r="MCG142" s="336"/>
      <c r="MCH142" s="336"/>
      <c r="MCI142" s="336"/>
      <c r="MCJ142" s="336"/>
      <c r="MCK142" s="336"/>
      <c r="MCL142" s="171"/>
      <c r="MCM142" s="336"/>
      <c r="MCN142" s="336"/>
      <c r="MCO142" s="336"/>
      <c r="MCP142" s="336"/>
      <c r="MCQ142" s="336"/>
      <c r="MCR142" s="336"/>
      <c r="MCS142" s="336"/>
      <c r="MCT142" s="336"/>
      <c r="MCU142" s="336"/>
      <c r="MCV142" s="336"/>
      <c r="MCW142" s="171"/>
      <c r="MCX142" s="336"/>
      <c r="MCY142" s="336"/>
      <c r="MCZ142" s="336"/>
      <c r="MDA142" s="336"/>
      <c r="MDB142" s="336"/>
      <c r="MDC142" s="336"/>
      <c r="MDD142" s="336"/>
      <c r="MDE142" s="336"/>
      <c r="MDF142" s="336"/>
      <c r="MDG142" s="336"/>
      <c r="MDH142" s="171"/>
      <c r="MDI142" s="336"/>
      <c r="MDJ142" s="336"/>
      <c r="MDK142" s="336"/>
      <c r="MDL142" s="336"/>
      <c r="MDM142" s="336"/>
      <c r="MDN142" s="336"/>
      <c r="MDO142" s="336"/>
      <c r="MDP142" s="336"/>
      <c r="MDQ142" s="336"/>
      <c r="MDR142" s="336"/>
      <c r="MDS142" s="171"/>
      <c r="MDT142" s="336"/>
      <c r="MDU142" s="336"/>
      <c r="MDV142" s="336"/>
      <c r="MDW142" s="336"/>
      <c r="MDX142" s="336"/>
      <c r="MDY142" s="336"/>
      <c r="MDZ142" s="336"/>
      <c r="MEA142" s="336"/>
      <c r="MEB142" s="336"/>
      <c r="MEC142" s="336"/>
      <c r="MED142" s="171"/>
      <c r="MEE142" s="336"/>
      <c r="MEF142" s="336"/>
      <c r="MEG142" s="336"/>
      <c r="MEH142" s="336"/>
      <c r="MEI142" s="336"/>
      <c r="MEJ142" s="336"/>
      <c r="MEK142" s="336"/>
      <c r="MEL142" s="336"/>
      <c r="MEM142" s="336"/>
      <c r="MEN142" s="336"/>
      <c r="MEO142" s="171"/>
      <c r="MEP142" s="336"/>
      <c r="MEQ142" s="336"/>
      <c r="MER142" s="336"/>
      <c r="MES142" s="336"/>
      <c r="MET142" s="336"/>
      <c r="MEU142" s="336"/>
      <c r="MEV142" s="336"/>
      <c r="MEW142" s="336"/>
      <c r="MEX142" s="336"/>
      <c r="MEY142" s="336"/>
      <c r="MEZ142" s="171"/>
      <c r="MFA142" s="336"/>
      <c r="MFB142" s="336"/>
      <c r="MFC142" s="336"/>
      <c r="MFD142" s="336"/>
      <c r="MFE142" s="336"/>
      <c r="MFF142" s="336"/>
      <c r="MFG142" s="336"/>
      <c r="MFH142" s="336"/>
      <c r="MFI142" s="336"/>
      <c r="MFJ142" s="336"/>
      <c r="MFK142" s="171"/>
      <c r="MFL142" s="336"/>
      <c r="MFM142" s="336"/>
      <c r="MFN142" s="336"/>
      <c r="MFO142" s="336"/>
      <c r="MFP142" s="336"/>
      <c r="MFQ142" s="336"/>
      <c r="MFR142" s="336"/>
      <c r="MFS142" s="336"/>
      <c r="MFT142" s="336"/>
      <c r="MFU142" s="336"/>
      <c r="MFV142" s="171"/>
      <c r="MFW142" s="336"/>
      <c r="MFX142" s="336"/>
      <c r="MFY142" s="336"/>
      <c r="MFZ142" s="336"/>
      <c r="MGA142" s="336"/>
      <c r="MGB142" s="336"/>
      <c r="MGC142" s="336"/>
      <c r="MGD142" s="336"/>
      <c r="MGE142" s="336"/>
      <c r="MGF142" s="336"/>
      <c r="MGG142" s="171"/>
      <c r="MGH142" s="336"/>
      <c r="MGI142" s="336"/>
      <c r="MGJ142" s="336"/>
      <c r="MGK142" s="336"/>
      <c r="MGL142" s="336"/>
      <c r="MGM142" s="336"/>
      <c r="MGN142" s="336"/>
      <c r="MGO142" s="336"/>
      <c r="MGP142" s="336"/>
      <c r="MGQ142" s="336"/>
      <c r="MGR142" s="171"/>
      <c r="MGS142" s="336"/>
      <c r="MGT142" s="336"/>
      <c r="MGU142" s="336"/>
      <c r="MGV142" s="336"/>
      <c r="MGW142" s="336"/>
      <c r="MGX142" s="336"/>
      <c r="MGY142" s="336"/>
      <c r="MGZ142" s="336"/>
      <c r="MHA142" s="336"/>
      <c r="MHB142" s="336"/>
      <c r="MHC142" s="171"/>
      <c r="MHD142" s="336"/>
      <c r="MHE142" s="336"/>
      <c r="MHF142" s="336"/>
      <c r="MHG142" s="336"/>
      <c r="MHH142" s="336"/>
      <c r="MHI142" s="336"/>
      <c r="MHJ142" s="336"/>
      <c r="MHK142" s="336"/>
      <c r="MHL142" s="336"/>
      <c r="MHM142" s="336"/>
      <c r="MHN142" s="171"/>
      <c r="MHO142" s="336"/>
      <c r="MHP142" s="336"/>
      <c r="MHQ142" s="336"/>
      <c r="MHR142" s="336"/>
      <c r="MHS142" s="336"/>
      <c r="MHT142" s="336"/>
      <c r="MHU142" s="336"/>
      <c r="MHV142" s="336"/>
      <c r="MHW142" s="336"/>
      <c r="MHX142" s="336"/>
      <c r="MHY142" s="171"/>
      <c r="MHZ142" s="336"/>
      <c r="MIA142" s="336"/>
      <c r="MIB142" s="336"/>
      <c r="MIC142" s="336"/>
      <c r="MID142" s="336"/>
      <c r="MIE142" s="336"/>
      <c r="MIF142" s="336"/>
      <c r="MIG142" s="336"/>
      <c r="MIH142" s="336"/>
      <c r="MII142" s="336"/>
      <c r="MIJ142" s="171"/>
      <c r="MIK142" s="336"/>
      <c r="MIL142" s="336"/>
      <c r="MIM142" s="336"/>
      <c r="MIN142" s="336"/>
      <c r="MIO142" s="336"/>
      <c r="MIP142" s="336"/>
      <c r="MIQ142" s="336"/>
      <c r="MIR142" s="336"/>
      <c r="MIS142" s="336"/>
      <c r="MIT142" s="336"/>
      <c r="MIU142" s="171"/>
      <c r="MIV142" s="336"/>
      <c r="MIW142" s="336"/>
      <c r="MIX142" s="336"/>
      <c r="MIY142" s="336"/>
      <c r="MIZ142" s="336"/>
      <c r="MJA142" s="336"/>
      <c r="MJB142" s="336"/>
      <c r="MJC142" s="336"/>
      <c r="MJD142" s="336"/>
      <c r="MJE142" s="336"/>
      <c r="MJF142" s="171"/>
      <c r="MJG142" s="336"/>
      <c r="MJH142" s="336"/>
      <c r="MJI142" s="336"/>
      <c r="MJJ142" s="336"/>
      <c r="MJK142" s="336"/>
      <c r="MJL142" s="336"/>
      <c r="MJM142" s="336"/>
      <c r="MJN142" s="336"/>
      <c r="MJO142" s="336"/>
      <c r="MJP142" s="336"/>
      <c r="MJQ142" s="171"/>
      <c r="MJR142" s="336"/>
      <c r="MJS142" s="336"/>
      <c r="MJT142" s="336"/>
      <c r="MJU142" s="336"/>
      <c r="MJV142" s="336"/>
      <c r="MJW142" s="336"/>
      <c r="MJX142" s="336"/>
      <c r="MJY142" s="336"/>
      <c r="MJZ142" s="336"/>
      <c r="MKA142" s="336"/>
      <c r="MKB142" s="171"/>
      <c r="MKC142" s="336"/>
      <c r="MKD142" s="336"/>
      <c r="MKE142" s="336"/>
      <c r="MKF142" s="336"/>
      <c r="MKG142" s="336"/>
      <c r="MKH142" s="336"/>
      <c r="MKI142" s="336"/>
      <c r="MKJ142" s="336"/>
      <c r="MKK142" s="336"/>
      <c r="MKL142" s="336"/>
      <c r="MKM142" s="171"/>
      <c r="MKN142" s="336"/>
      <c r="MKO142" s="336"/>
      <c r="MKP142" s="336"/>
      <c r="MKQ142" s="336"/>
      <c r="MKR142" s="336"/>
      <c r="MKS142" s="336"/>
      <c r="MKT142" s="336"/>
      <c r="MKU142" s="336"/>
      <c r="MKV142" s="336"/>
      <c r="MKW142" s="336"/>
      <c r="MKX142" s="171"/>
      <c r="MKY142" s="336"/>
      <c r="MKZ142" s="336"/>
      <c r="MLA142" s="336"/>
      <c r="MLB142" s="336"/>
      <c r="MLC142" s="336"/>
      <c r="MLD142" s="336"/>
      <c r="MLE142" s="336"/>
      <c r="MLF142" s="336"/>
      <c r="MLG142" s="336"/>
      <c r="MLH142" s="336"/>
      <c r="MLI142" s="171"/>
      <c r="MLJ142" s="336"/>
      <c r="MLK142" s="336"/>
      <c r="MLL142" s="336"/>
      <c r="MLM142" s="336"/>
      <c r="MLN142" s="336"/>
      <c r="MLO142" s="336"/>
      <c r="MLP142" s="336"/>
      <c r="MLQ142" s="336"/>
      <c r="MLR142" s="336"/>
      <c r="MLS142" s="336"/>
      <c r="MLT142" s="171"/>
      <c r="MLU142" s="336"/>
      <c r="MLV142" s="336"/>
      <c r="MLW142" s="336"/>
      <c r="MLX142" s="336"/>
      <c r="MLY142" s="336"/>
      <c r="MLZ142" s="336"/>
      <c r="MMA142" s="336"/>
      <c r="MMB142" s="336"/>
      <c r="MMC142" s="336"/>
      <c r="MMD142" s="336"/>
      <c r="MME142" s="171"/>
      <c r="MMF142" s="336"/>
      <c r="MMG142" s="336"/>
      <c r="MMH142" s="336"/>
      <c r="MMI142" s="336"/>
      <c r="MMJ142" s="336"/>
      <c r="MMK142" s="336"/>
      <c r="MML142" s="336"/>
      <c r="MMM142" s="336"/>
      <c r="MMN142" s="336"/>
      <c r="MMO142" s="336"/>
      <c r="MMP142" s="171"/>
      <c r="MMQ142" s="336"/>
      <c r="MMR142" s="336"/>
      <c r="MMS142" s="336"/>
      <c r="MMT142" s="336"/>
      <c r="MMU142" s="336"/>
      <c r="MMV142" s="336"/>
      <c r="MMW142" s="336"/>
      <c r="MMX142" s="336"/>
      <c r="MMY142" s="336"/>
      <c r="MMZ142" s="336"/>
      <c r="MNA142" s="171"/>
      <c r="MNB142" s="336"/>
      <c r="MNC142" s="336"/>
      <c r="MND142" s="336"/>
      <c r="MNE142" s="336"/>
      <c r="MNF142" s="336"/>
      <c r="MNG142" s="336"/>
      <c r="MNH142" s="336"/>
      <c r="MNI142" s="336"/>
      <c r="MNJ142" s="336"/>
      <c r="MNK142" s="336"/>
      <c r="MNL142" s="171"/>
      <c r="MNM142" s="336"/>
      <c r="MNN142" s="336"/>
      <c r="MNO142" s="336"/>
      <c r="MNP142" s="336"/>
      <c r="MNQ142" s="336"/>
      <c r="MNR142" s="336"/>
      <c r="MNS142" s="336"/>
      <c r="MNT142" s="336"/>
      <c r="MNU142" s="336"/>
      <c r="MNV142" s="336"/>
      <c r="MNW142" s="171"/>
      <c r="MNX142" s="336"/>
      <c r="MNY142" s="336"/>
      <c r="MNZ142" s="336"/>
      <c r="MOA142" s="336"/>
      <c r="MOB142" s="336"/>
      <c r="MOC142" s="336"/>
      <c r="MOD142" s="336"/>
      <c r="MOE142" s="336"/>
      <c r="MOF142" s="336"/>
      <c r="MOG142" s="336"/>
      <c r="MOH142" s="171"/>
      <c r="MOI142" s="336"/>
      <c r="MOJ142" s="336"/>
      <c r="MOK142" s="336"/>
      <c r="MOL142" s="336"/>
      <c r="MOM142" s="336"/>
      <c r="MON142" s="336"/>
      <c r="MOO142" s="336"/>
      <c r="MOP142" s="336"/>
      <c r="MOQ142" s="336"/>
      <c r="MOR142" s="336"/>
      <c r="MOS142" s="171"/>
      <c r="MOT142" s="336"/>
      <c r="MOU142" s="336"/>
      <c r="MOV142" s="336"/>
      <c r="MOW142" s="336"/>
      <c r="MOX142" s="336"/>
      <c r="MOY142" s="336"/>
      <c r="MOZ142" s="336"/>
      <c r="MPA142" s="336"/>
      <c r="MPB142" s="336"/>
      <c r="MPC142" s="336"/>
      <c r="MPD142" s="171"/>
      <c r="MPE142" s="336"/>
      <c r="MPF142" s="336"/>
      <c r="MPG142" s="336"/>
      <c r="MPH142" s="336"/>
      <c r="MPI142" s="336"/>
      <c r="MPJ142" s="336"/>
      <c r="MPK142" s="336"/>
      <c r="MPL142" s="336"/>
      <c r="MPM142" s="336"/>
      <c r="MPN142" s="336"/>
      <c r="MPO142" s="171"/>
      <c r="MPP142" s="336"/>
      <c r="MPQ142" s="336"/>
      <c r="MPR142" s="336"/>
      <c r="MPS142" s="336"/>
      <c r="MPT142" s="336"/>
      <c r="MPU142" s="336"/>
      <c r="MPV142" s="336"/>
      <c r="MPW142" s="336"/>
      <c r="MPX142" s="336"/>
      <c r="MPY142" s="336"/>
      <c r="MPZ142" s="171"/>
      <c r="MQA142" s="336"/>
      <c r="MQB142" s="336"/>
      <c r="MQC142" s="336"/>
      <c r="MQD142" s="336"/>
      <c r="MQE142" s="336"/>
      <c r="MQF142" s="336"/>
      <c r="MQG142" s="336"/>
      <c r="MQH142" s="336"/>
      <c r="MQI142" s="336"/>
      <c r="MQJ142" s="336"/>
      <c r="MQK142" s="171"/>
      <c r="MQL142" s="336"/>
      <c r="MQM142" s="336"/>
      <c r="MQN142" s="336"/>
      <c r="MQO142" s="336"/>
      <c r="MQP142" s="336"/>
      <c r="MQQ142" s="336"/>
      <c r="MQR142" s="336"/>
      <c r="MQS142" s="336"/>
      <c r="MQT142" s="336"/>
      <c r="MQU142" s="336"/>
      <c r="MQV142" s="171"/>
      <c r="MQW142" s="336"/>
      <c r="MQX142" s="336"/>
      <c r="MQY142" s="336"/>
      <c r="MQZ142" s="336"/>
      <c r="MRA142" s="336"/>
      <c r="MRB142" s="336"/>
      <c r="MRC142" s="336"/>
      <c r="MRD142" s="336"/>
      <c r="MRE142" s="336"/>
      <c r="MRF142" s="336"/>
      <c r="MRG142" s="171"/>
      <c r="MRH142" s="336"/>
      <c r="MRI142" s="336"/>
      <c r="MRJ142" s="336"/>
      <c r="MRK142" s="336"/>
      <c r="MRL142" s="336"/>
      <c r="MRM142" s="336"/>
      <c r="MRN142" s="336"/>
      <c r="MRO142" s="336"/>
      <c r="MRP142" s="336"/>
      <c r="MRQ142" s="336"/>
      <c r="MRR142" s="171"/>
      <c r="MRS142" s="336"/>
      <c r="MRT142" s="336"/>
      <c r="MRU142" s="336"/>
      <c r="MRV142" s="336"/>
      <c r="MRW142" s="336"/>
      <c r="MRX142" s="336"/>
      <c r="MRY142" s="336"/>
      <c r="MRZ142" s="336"/>
      <c r="MSA142" s="336"/>
      <c r="MSB142" s="336"/>
      <c r="MSC142" s="171"/>
      <c r="MSD142" s="336"/>
      <c r="MSE142" s="336"/>
      <c r="MSF142" s="336"/>
      <c r="MSG142" s="336"/>
      <c r="MSH142" s="336"/>
      <c r="MSI142" s="336"/>
      <c r="MSJ142" s="336"/>
      <c r="MSK142" s="336"/>
      <c r="MSL142" s="336"/>
      <c r="MSM142" s="336"/>
      <c r="MSN142" s="171"/>
      <c r="MSO142" s="336"/>
      <c r="MSP142" s="336"/>
      <c r="MSQ142" s="336"/>
      <c r="MSR142" s="336"/>
      <c r="MSS142" s="336"/>
      <c r="MST142" s="336"/>
      <c r="MSU142" s="336"/>
      <c r="MSV142" s="336"/>
      <c r="MSW142" s="336"/>
      <c r="MSX142" s="336"/>
      <c r="MSY142" s="171"/>
      <c r="MSZ142" s="336"/>
      <c r="MTA142" s="336"/>
      <c r="MTB142" s="336"/>
      <c r="MTC142" s="336"/>
      <c r="MTD142" s="336"/>
      <c r="MTE142" s="336"/>
      <c r="MTF142" s="336"/>
      <c r="MTG142" s="336"/>
      <c r="MTH142" s="336"/>
      <c r="MTI142" s="336"/>
      <c r="MTJ142" s="171"/>
      <c r="MTK142" s="336"/>
      <c r="MTL142" s="336"/>
      <c r="MTM142" s="336"/>
      <c r="MTN142" s="336"/>
      <c r="MTO142" s="336"/>
      <c r="MTP142" s="336"/>
      <c r="MTQ142" s="336"/>
      <c r="MTR142" s="336"/>
      <c r="MTS142" s="336"/>
      <c r="MTT142" s="336"/>
      <c r="MTU142" s="171"/>
      <c r="MTV142" s="336"/>
      <c r="MTW142" s="336"/>
      <c r="MTX142" s="336"/>
      <c r="MTY142" s="336"/>
      <c r="MTZ142" s="336"/>
      <c r="MUA142" s="336"/>
      <c r="MUB142" s="336"/>
      <c r="MUC142" s="336"/>
      <c r="MUD142" s="336"/>
      <c r="MUE142" s="336"/>
      <c r="MUF142" s="171"/>
      <c r="MUG142" s="336"/>
      <c r="MUH142" s="336"/>
      <c r="MUI142" s="336"/>
      <c r="MUJ142" s="336"/>
      <c r="MUK142" s="336"/>
      <c r="MUL142" s="336"/>
      <c r="MUM142" s="336"/>
      <c r="MUN142" s="336"/>
      <c r="MUO142" s="336"/>
      <c r="MUP142" s="336"/>
      <c r="MUQ142" s="171"/>
      <c r="MUR142" s="336"/>
      <c r="MUS142" s="336"/>
      <c r="MUT142" s="336"/>
      <c r="MUU142" s="336"/>
      <c r="MUV142" s="336"/>
      <c r="MUW142" s="336"/>
      <c r="MUX142" s="336"/>
      <c r="MUY142" s="336"/>
      <c r="MUZ142" s="336"/>
      <c r="MVA142" s="336"/>
      <c r="MVB142" s="171"/>
      <c r="MVC142" s="336"/>
      <c r="MVD142" s="336"/>
      <c r="MVE142" s="336"/>
      <c r="MVF142" s="336"/>
      <c r="MVG142" s="336"/>
      <c r="MVH142" s="336"/>
      <c r="MVI142" s="336"/>
      <c r="MVJ142" s="336"/>
      <c r="MVK142" s="336"/>
      <c r="MVL142" s="336"/>
      <c r="MVM142" s="171"/>
      <c r="MVN142" s="336"/>
      <c r="MVO142" s="336"/>
      <c r="MVP142" s="336"/>
      <c r="MVQ142" s="336"/>
      <c r="MVR142" s="336"/>
      <c r="MVS142" s="336"/>
      <c r="MVT142" s="336"/>
      <c r="MVU142" s="336"/>
      <c r="MVV142" s="336"/>
      <c r="MVW142" s="336"/>
      <c r="MVX142" s="171"/>
      <c r="MVY142" s="336"/>
      <c r="MVZ142" s="336"/>
      <c r="MWA142" s="336"/>
      <c r="MWB142" s="336"/>
      <c r="MWC142" s="336"/>
      <c r="MWD142" s="336"/>
      <c r="MWE142" s="336"/>
      <c r="MWF142" s="336"/>
      <c r="MWG142" s="336"/>
      <c r="MWH142" s="336"/>
      <c r="MWI142" s="171"/>
      <c r="MWJ142" s="336"/>
      <c r="MWK142" s="336"/>
      <c r="MWL142" s="336"/>
      <c r="MWM142" s="336"/>
      <c r="MWN142" s="336"/>
      <c r="MWO142" s="336"/>
      <c r="MWP142" s="336"/>
      <c r="MWQ142" s="336"/>
      <c r="MWR142" s="336"/>
      <c r="MWS142" s="336"/>
      <c r="MWT142" s="171"/>
      <c r="MWU142" s="336"/>
      <c r="MWV142" s="336"/>
      <c r="MWW142" s="336"/>
      <c r="MWX142" s="336"/>
      <c r="MWY142" s="336"/>
      <c r="MWZ142" s="336"/>
      <c r="MXA142" s="336"/>
      <c r="MXB142" s="336"/>
      <c r="MXC142" s="336"/>
      <c r="MXD142" s="336"/>
      <c r="MXE142" s="171"/>
      <c r="MXF142" s="336"/>
      <c r="MXG142" s="336"/>
      <c r="MXH142" s="336"/>
      <c r="MXI142" s="336"/>
      <c r="MXJ142" s="336"/>
      <c r="MXK142" s="336"/>
      <c r="MXL142" s="336"/>
      <c r="MXM142" s="336"/>
      <c r="MXN142" s="336"/>
      <c r="MXO142" s="336"/>
      <c r="MXP142" s="171"/>
      <c r="MXQ142" s="336"/>
      <c r="MXR142" s="336"/>
      <c r="MXS142" s="336"/>
      <c r="MXT142" s="336"/>
      <c r="MXU142" s="336"/>
      <c r="MXV142" s="336"/>
      <c r="MXW142" s="336"/>
      <c r="MXX142" s="336"/>
      <c r="MXY142" s="336"/>
      <c r="MXZ142" s="336"/>
      <c r="MYA142" s="171"/>
      <c r="MYB142" s="336"/>
      <c r="MYC142" s="336"/>
      <c r="MYD142" s="336"/>
      <c r="MYE142" s="336"/>
      <c r="MYF142" s="336"/>
      <c r="MYG142" s="336"/>
      <c r="MYH142" s="336"/>
      <c r="MYI142" s="336"/>
      <c r="MYJ142" s="336"/>
      <c r="MYK142" s="336"/>
      <c r="MYL142" s="171"/>
      <c r="MYM142" s="336"/>
      <c r="MYN142" s="336"/>
      <c r="MYO142" s="336"/>
      <c r="MYP142" s="336"/>
      <c r="MYQ142" s="336"/>
      <c r="MYR142" s="336"/>
      <c r="MYS142" s="336"/>
      <c r="MYT142" s="336"/>
      <c r="MYU142" s="336"/>
      <c r="MYV142" s="336"/>
      <c r="MYW142" s="171"/>
      <c r="MYX142" s="336"/>
      <c r="MYY142" s="336"/>
      <c r="MYZ142" s="336"/>
      <c r="MZA142" s="336"/>
      <c r="MZB142" s="336"/>
      <c r="MZC142" s="336"/>
      <c r="MZD142" s="336"/>
      <c r="MZE142" s="336"/>
      <c r="MZF142" s="336"/>
      <c r="MZG142" s="336"/>
      <c r="MZH142" s="171"/>
      <c r="MZI142" s="336"/>
      <c r="MZJ142" s="336"/>
      <c r="MZK142" s="336"/>
      <c r="MZL142" s="336"/>
      <c r="MZM142" s="336"/>
      <c r="MZN142" s="336"/>
      <c r="MZO142" s="336"/>
      <c r="MZP142" s="336"/>
      <c r="MZQ142" s="336"/>
      <c r="MZR142" s="336"/>
      <c r="MZS142" s="171"/>
      <c r="MZT142" s="336"/>
      <c r="MZU142" s="336"/>
      <c r="MZV142" s="336"/>
      <c r="MZW142" s="336"/>
      <c r="MZX142" s="336"/>
      <c r="MZY142" s="336"/>
      <c r="MZZ142" s="336"/>
      <c r="NAA142" s="336"/>
      <c r="NAB142" s="336"/>
      <c r="NAC142" s="336"/>
      <c r="NAD142" s="171"/>
      <c r="NAE142" s="336"/>
      <c r="NAF142" s="336"/>
      <c r="NAG142" s="336"/>
      <c r="NAH142" s="336"/>
      <c r="NAI142" s="336"/>
      <c r="NAJ142" s="336"/>
      <c r="NAK142" s="336"/>
      <c r="NAL142" s="336"/>
      <c r="NAM142" s="336"/>
      <c r="NAN142" s="336"/>
      <c r="NAO142" s="171"/>
      <c r="NAP142" s="336"/>
      <c r="NAQ142" s="336"/>
      <c r="NAR142" s="336"/>
      <c r="NAS142" s="336"/>
      <c r="NAT142" s="336"/>
      <c r="NAU142" s="336"/>
      <c r="NAV142" s="336"/>
      <c r="NAW142" s="336"/>
      <c r="NAX142" s="336"/>
      <c r="NAY142" s="336"/>
      <c r="NAZ142" s="171"/>
      <c r="NBA142" s="336"/>
      <c r="NBB142" s="336"/>
      <c r="NBC142" s="336"/>
      <c r="NBD142" s="336"/>
      <c r="NBE142" s="336"/>
      <c r="NBF142" s="336"/>
      <c r="NBG142" s="336"/>
      <c r="NBH142" s="336"/>
      <c r="NBI142" s="336"/>
      <c r="NBJ142" s="336"/>
      <c r="NBK142" s="171"/>
      <c r="NBL142" s="336"/>
      <c r="NBM142" s="336"/>
      <c r="NBN142" s="336"/>
      <c r="NBO142" s="336"/>
      <c r="NBP142" s="336"/>
      <c r="NBQ142" s="336"/>
      <c r="NBR142" s="336"/>
      <c r="NBS142" s="336"/>
      <c r="NBT142" s="336"/>
      <c r="NBU142" s="336"/>
      <c r="NBV142" s="171"/>
      <c r="NBW142" s="336"/>
      <c r="NBX142" s="336"/>
      <c r="NBY142" s="336"/>
      <c r="NBZ142" s="336"/>
      <c r="NCA142" s="336"/>
      <c r="NCB142" s="336"/>
      <c r="NCC142" s="336"/>
      <c r="NCD142" s="336"/>
      <c r="NCE142" s="336"/>
      <c r="NCF142" s="336"/>
      <c r="NCG142" s="171"/>
      <c r="NCH142" s="336"/>
      <c r="NCI142" s="336"/>
      <c r="NCJ142" s="336"/>
      <c r="NCK142" s="336"/>
      <c r="NCL142" s="336"/>
      <c r="NCM142" s="336"/>
      <c r="NCN142" s="336"/>
      <c r="NCO142" s="336"/>
      <c r="NCP142" s="336"/>
      <c r="NCQ142" s="336"/>
      <c r="NCR142" s="171"/>
      <c r="NCS142" s="336"/>
      <c r="NCT142" s="336"/>
      <c r="NCU142" s="336"/>
      <c r="NCV142" s="336"/>
      <c r="NCW142" s="336"/>
      <c r="NCX142" s="336"/>
      <c r="NCY142" s="336"/>
      <c r="NCZ142" s="336"/>
      <c r="NDA142" s="336"/>
      <c r="NDB142" s="336"/>
      <c r="NDC142" s="171"/>
      <c r="NDD142" s="336"/>
      <c r="NDE142" s="336"/>
      <c r="NDF142" s="336"/>
      <c r="NDG142" s="336"/>
      <c r="NDH142" s="336"/>
      <c r="NDI142" s="336"/>
      <c r="NDJ142" s="336"/>
      <c r="NDK142" s="336"/>
      <c r="NDL142" s="336"/>
      <c r="NDM142" s="336"/>
      <c r="NDN142" s="171"/>
      <c r="NDO142" s="336"/>
      <c r="NDP142" s="336"/>
      <c r="NDQ142" s="336"/>
      <c r="NDR142" s="336"/>
      <c r="NDS142" s="336"/>
      <c r="NDT142" s="336"/>
      <c r="NDU142" s="336"/>
      <c r="NDV142" s="336"/>
      <c r="NDW142" s="336"/>
      <c r="NDX142" s="336"/>
      <c r="NDY142" s="171"/>
      <c r="NDZ142" s="336"/>
      <c r="NEA142" s="336"/>
      <c r="NEB142" s="336"/>
      <c r="NEC142" s="336"/>
      <c r="NED142" s="336"/>
      <c r="NEE142" s="336"/>
      <c r="NEF142" s="336"/>
      <c r="NEG142" s="336"/>
      <c r="NEH142" s="336"/>
      <c r="NEI142" s="336"/>
      <c r="NEJ142" s="171"/>
      <c r="NEK142" s="336"/>
      <c r="NEL142" s="336"/>
      <c r="NEM142" s="336"/>
      <c r="NEN142" s="336"/>
      <c r="NEO142" s="336"/>
      <c r="NEP142" s="336"/>
      <c r="NEQ142" s="336"/>
      <c r="NER142" s="336"/>
      <c r="NES142" s="336"/>
      <c r="NET142" s="336"/>
      <c r="NEU142" s="171"/>
      <c r="NEV142" s="336"/>
      <c r="NEW142" s="336"/>
      <c r="NEX142" s="336"/>
      <c r="NEY142" s="336"/>
      <c r="NEZ142" s="336"/>
      <c r="NFA142" s="336"/>
      <c r="NFB142" s="336"/>
      <c r="NFC142" s="336"/>
      <c r="NFD142" s="336"/>
      <c r="NFE142" s="336"/>
      <c r="NFF142" s="171"/>
      <c r="NFG142" s="336"/>
      <c r="NFH142" s="336"/>
      <c r="NFI142" s="336"/>
      <c r="NFJ142" s="336"/>
      <c r="NFK142" s="336"/>
      <c r="NFL142" s="336"/>
      <c r="NFM142" s="336"/>
      <c r="NFN142" s="336"/>
      <c r="NFO142" s="336"/>
      <c r="NFP142" s="336"/>
      <c r="NFQ142" s="171"/>
      <c r="NFR142" s="336"/>
      <c r="NFS142" s="336"/>
      <c r="NFT142" s="336"/>
      <c r="NFU142" s="336"/>
      <c r="NFV142" s="336"/>
      <c r="NFW142" s="336"/>
      <c r="NFX142" s="336"/>
      <c r="NFY142" s="336"/>
      <c r="NFZ142" s="336"/>
      <c r="NGA142" s="336"/>
      <c r="NGB142" s="171"/>
      <c r="NGC142" s="336"/>
      <c r="NGD142" s="336"/>
      <c r="NGE142" s="336"/>
      <c r="NGF142" s="336"/>
      <c r="NGG142" s="336"/>
      <c r="NGH142" s="336"/>
      <c r="NGI142" s="336"/>
      <c r="NGJ142" s="336"/>
      <c r="NGK142" s="336"/>
      <c r="NGL142" s="336"/>
      <c r="NGM142" s="171"/>
      <c r="NGN142" s="336"/>
      <c r="NGO142" s="336"/>
      <c r="NGP142" s="336"/>
      <c r="NGQ142" s="336"/>
      <c r="NGR142" s="336"/>
      <c r="NGS142" s="336"/>
      <c r="NGT142" s="336"/>
      <c r="NGU142" s="336"/>
      <c r="NGV142" s="336"/>
      <c r="NGW142" s="336"/>
      <c r="NGX142" s="171"/>
      <c r="NGY142" s="336"/>
      <c r="NGZ142" s="336"/>
      <c r="NHA142" s="336"/>
      <c r="NHB142" s="336"/>
      <c r="NHC142" s="336"/>
      <c r="NHD142" s="336"/>
      <c r="NHE142" s="336"/>
      <c r="NHF142" s="336"/>
      <c r="NHG142" s="336"/>
      <c r="NHH142" s="336"/>
      <c r="NHI142" s="171"/>
      <c r="NHJ142" s="336"/>
      <c r="NHK142" s="336"/>
      <c r="NHL142" s="336"/>
      <c r="NHM142" s="336"/>
      <c r="NHN142" s="336"/>
      <c r="NHO142" s="336"/>
      <c r="NHP142" s="336"/>
      <c r="NHQ142" s="336"/>
      <c r="NHR142" s="336"/>
      <c r="NHS142" s="336"/>
      <c r="NHT142" s="171"/>
      <c r="NHU142" s="336"/>
      <c r="NHV142" s="336"/>
      <c r="NHW142" s="336"/>
      <c r="NHX142" s="336"/>
      <c r="NHY142" s="336"/>
      <c r="NHZ142" s="336"/>
      <c r="NIA142" s="336"/>
      <c r="NIB142" s="336"/>
      <c r="NIC142" s="336"/>
      <c r="NID142" s="336"/>
      <c r="NIE142" s="171"/>
      <c r="NIF142" s="336"/>
      <c r="NIG142" s="336"/>
      <c r="NIH142" s="336"/>
      <c r="NII142" s="336"/>
      <c r="NIJ142" s="336"/>
      <c r="NIK142" s="336"/>
      <c r="NIL142" s="336"/>
      <c r="NIM142" s="336"/>
      <c r="NIN142" s="336"/>
      <c r="NIO142" s="336"/>
      <c r="NIP142" s="171"/>
      <c r="NIQ142" s="336"/>
      <c r="NIR142" s="336"/>
      <c r="NIS142" s="336"/>
      <c r="NIT142" s="336"/>
      <c r="NIU142" s="336"/>
      <c r="NIV142" s="336"/>
      <c r="NIW142" s="336"/>
      <c r="NIX142" s="336"/>
      <c r="NIY142" s="336"/>
      <c r="NIZ142" s="336"/>
      <c r="NJA142" s="171"/>
      <c r="NJB142" s="336"/>
      <c r="NJC142" s="336"/>
      <c r="NJD142" s="336"/>
      <c r="NJE142" s="336"/>
      <c r="NJF142" s="336"/>
      <c r="NJG142" s="336"/>
      <c r="NJH142" s="336"/>
      <c r="NJI142" s="336"/>
      <c r="NJJ142" s="336"/>
      <c r="NJK142" s="336"/>
      <c r="NJL142" s="171"/>
      <c r="NJM142" s="336"/>
      <c r="NJN142" s="336"/>
      <c r="NJO142" s="336"/>
      <c r="NJP142" s="336"/>
      <c r="NJQ142" s="336"/>
      <c r="NJR142" s="336"/>
      <c r="NJS142" s="336"/>
      <c r="NJT142" s="336"/>
      <c r="NJU142" s="336"/>
      <c r="NJV142" s="336"/>
      <c r="NJW142" s="171"/>
      <c r="NJX142" s="336"/>
      <c r="NJY142" s="336"/>
      <c r="NJZ142" s="336"/>
      <c r="NKA142" s="336"/>
      <c r="NKB142" s="336"/>
      <c r="NKC142" s="336"/>
      <c r="NKD142" s="336"/>
      <c r="NKE142" s="336"/>
      <c r="NKF142" s="336"/>
      <c r="NKG142" s="336"/>
      <c r="NKH142" s="171"/>
      <c r="NKI142" s="336"/>
      <c r="NKJ142" s="336"/>
      <c r="NKK142" s="336"/>
      <c r="NKL142" s="336"/>
      <c r="NKM142" s="336"/>
      <c r="NKN142" s="336"/>
      <c r="NKO142" s="336"/>
      <c r="NKP142" s="336"/>
      <c r="NKQ142" s="336"/>
      <c r="NKR142" s="336"/>
      <c r="NKS142" s="171"/>
      <c r="NKT142" s="336"/>
      <c r="NKU142" s="336"/>
      <c r="NKV142" s="336"/>
      <c r="NKW142" s="336"/>
      <c r="NKX142" s="336"/>
      <c r="NKY142" s="336"/>
      <c r="NKZ142" s="336"/>
      <c r="NLA142" s="336"/>
      <c r="NLB142" s="336"/>
      <c r="NLC142" s="336"/>
      <c r="NLD142" s="171"/>
      <c r="NLE142" s="336"/>
      <c r="NLF142" s="336"/>
      <c r="NLG142" s="336"/>
      <c r="NLH142" s="336"/>
      <c r="NLI142" s="336"/>
      <c r="NLJ142" s="336"/>
      <c r="NLK142" s="336"/>
      <c r="NLL142" s="336"/>
      <c r="NLM142" s="336"/>
      <c r="NLN142" s="336"/>
      <c r="NLO142" s="171"/>
      <c r="NLP142" s="336"/>
      <c r="NLQ142" s="336"/>
      <c r="NLR142" s="336"/>
      <c r="NLS142" s="336"/>
      <c r="NLT142" s="336"/>
      <c r="NLU142" s="336"/>
      <c r="NLV142" s="336"/>
      <c r="NLW142" s="336"/>
      <c r="NLX142" s="336"/>
      <c r="NLY142" s="336"/>
      <c r="NLZ142" s="171"/>
      <c r="NMA142" s="336"/>
      <c r="NMB142" s="336"/>
      <c r="NMC142" s="336"/>
      <c r="NMD142" s="336"/>
      <c r="NME142" s="336"/>
      <c r="NMF142" s="336"/>
      <c r="NMG142" s="336"/>
      <c r="NMH142" s="336"/>
      <c r="NMI142" s="336"/>
      <c r="NMJ142" s="336"/>
      <c r="NMK142" s="171"/>
      <c r="NML142" s="336"/>
      <c r="NMM142" s="336"/>
      <c r="NMN142" s="336"/>
      <c r="NMO142" s="336"/>
      <c r="NMP142" s="336"/>
      <c r="NMQ142" s="336"/>
      <c r="NMR142" s="336"/>
      <c r="NMS142" s="336"/>
      <c r="NMT142" s="336"/>
      <c r="NMU142" s="336"/>
      <c r="NMV142" s="171"/>
      <c r="NMW142" s="336"/>
      <c r="NMX142" s="336"/>
      <c r="NMY142" s="336"/>
      <c r="NMZ142" s="336"/>
      <c r="NNA142" s="336"/>
      <c r="NNB142" s="336"/>
      <c r="NNC142" s="336"/>
      <c r="NND142" s="336"/>
      <c r="NNE142" s="336"/>
      <c r="NNF142" s="336"/>
      <c r="NNG142" s="171"/>
      <c r="NNH142" s="336"/>
      <c r="NNI142" s="336"/>
      <c r="NNJ142" s="336"/>
      <c r="NNK142" s="336"/>
      <c r="NNL142" s="336"/>
      <c r="NNM142" s="336"/>
      <c r="NNN142" s="336"/>
      <c r="NNO142" s="336"/>
      <c r="NNP142" s="336"/>
      <c r="NNQ142" s="336"/>
      <c r="NNR142" s="171"/>
      <c r="NNS142" s="336"/>
      <c r="NNT142" s="336"/>
      <c r="NNU142" s="336"/>
      <c r="NNV142" s="336"/>
      <c r="NNW142" s="336"/>
      <c r="NNX142" s="336"/>
      <c r="NNY142" s="336"/>
      <c r="NNZ142" s="336"/>
      <c r="NOA142" s="336"/>
      <c r="NOB142" s="336"/>
      <c r="NOC142" s="171"/>
      <c r="NOD142" s="336"/>
      <c r="NOE142" s="336"/>
      <c r="NOF142" s="336"/>
      <c r="NOG142" s="336"/>
      <c r="NOH142" s="336"/>
      <c r="NOI142" s="336"/>
      <c r="NOJ142" s="336"/>
      <c r="NOK142" s="336"/>
      <c r="NOL142" s="336"/>
      <c r="NOM142" s="336"/>
      <c r="NON142" s="171"/>
      <c r="NOO142" s="336"/>
      <c r="NOP142" s="336"/>
      <c r="NOQ142" s="336"/>
      <c r="NOR142" s="336"/>
      <c r="NOS142" s="336"/>
      <c r="NOT142" s="336"/>
      <c r="NOU142" s="336"/>
      <c r="NOV142" s="336"/>
      <c r="NOW142" s="336"/>
      <c r="NOX142" s="336"/>
      <c r="NOY142" s="171"/>
      <c r="NOZ142" s="336"/>
      <c r="NPA142" s="336"/>
      <c r="NPB142" s="336"/>
      <c r="NPC142" s="336"/>
      <c r="NPD142" s="336"/>
      <c r="NPE142" s="336"/>
      <c r="NPF142" s="336"/>
      <c r="NPG142" s="336"/>
      <c r="NPH142" s="336"/>
      <c r="NPI142" s="336"/>
      <c r="NPJ142" s="171"/>
      <c r="NPK142" s="336"/>
      <c r="NPL142" s="336"/>
      <c r="NPM142" s="336"/>
      <c r="NPN142" s="336"/>
      <c r="NPO142" s="336"/>
      <c r="NPP142" s="336"/>
      <c r="NPQ142" s="336"/>
      <c r="NPR142" s="336"/>
      <c r="NPS142" s="336"/>
      <c r="NPT142" s="336"/>
      <c r="NPU142" s="171"/>
      <c r="NPV142" s="336"/>
      <c r="NPW142" s="336"/>
      <c r="NPX142" s="336"/>
      <c r="NPY142" s="336"/>
      <c r="NPZ142" s="336"/>
      <c r="NQA142" s="336"/>
      <c r="NQB142" s="336"/>
      <c r="NQC142" s="336"/>
      <c r="NQD142" s="336"/>
      <c r="NQE142" s="336"/>
      <c r="NQF142" s="171"/>
      <c r="NQG142" s="336"/>
      <c r="NQH142" s="336"/>
      <c r="NQI142" s="336"/>
      <c r="NQJ142" s="336"/>
      <c r="NQK142" s="336"/>
      <c r="NQL142" s="336"/>
      <c r="NQM142" s="336"/>
      <c r="NQN142" s="336"/>
      <c r="NQO142" s="336"/>
      <c r="NQP142" s="336"/>
      <c r="NQQ142" s="171"/>
      <c r="NQR142" s="336"/>
      <c r="NQS142" s="336"/>
      <c r="NQT142" s="336"/>
      <c r="NQU142" s="336"/>
      <c r="NQV142" s="336"/>
      <c r="NQW142" s="336"/>
      <c r="NQX142" s="336"/>
      <c r="NQY142" s="336"/>
      <c r="NQZ142" s="336"/>
      <c r="NRA142" s="336"/>
      <c r="NRB142" s="171"/>
      <c r="NRC142" s="336"/>
      <c r="NRD142" s="336"/>
      <c r="NRE142" s="336"/>
      <c r="NRF142" s="336"/>
      <c r="NRG142" s="336"/>
      <c r="NRH142" s="336"/>
      <c r="NRI142" s="336"/>
      <c r="NRJ142" s="336"/>
      <c r="NRK142" s="336"/>
      <c r="NRL142" s="336"/>
      <c r="NRM142" s="171"/>
      <c r="NRN142" s="336"/>
      <c r="NRO142" s="336"/>
      <c r="NRP142" s="336"/>
      <c r="NRQ142" s="336"/>
      <c r="NRR142" s="336"/>
      <c r="NRS142" s="336"/>
      <c r="NRT142" s="336"/>
      <c r="NRU142" s="336"/>
      <c r="NRV142" s="336"/>
      <c r="NRW142" s="336"/>
      <c r="NRX142" s="171"/>
      <c r="NRY142" s="336"/>
      <c r="NRZ142" s="336"/>
      <c r="NSA142" s="336"/>
      <c r="NSB142" s="336"/>
      <c r="NSC142" s="336"/>
      <c r="NSD142" s="336"/>
      <c r="NSE142" s="336"/>
      <c r="NSF142" s="336"/>
      <c r="NSG142" s="336"/>
      <c r="NSH142" s="336"/>
      <c r="NSI142" s="171"/>
      <c r="NSJ142" s="336"/>
      <c r="NSK142" s="336"/>
      <c r="NSL142" s="336"/>
      <c r="NSM142" s="336"/>
      <c r="NSN142" s="336"/>
      <c r="NSO142" s="336"/>
      <c r="NSP142" s="336"/>
      <c r="NSQ142" s="336"/>
      <c r="NSR142" s="336"/>
      <c r="NSS142" s="336"/>
      <c r="NST142" s="171"/>
      <c r="NSU142" s="336"/>
      <c r="NSV142" s="336"/>
      <c r="NSW142" s="336"/>
      <c r="NSX142" s="336"/>
      <c r="NSY142" s="336"/>
      <c r="NSZ142" s="336"/>
      <c r="NTA142" s="336"/>
      <c r="NTB142" s="336"/>
      <c r="NTC142" s="336"/>
      <c r="NTD142" s="336"/>
      <c r="NTE142" s="171"/>
      <c r="NTF142" s="336"/>
      <c r="NTG142" s="336"/>
      <c r="NTH142" s="336"/>
      <c r="NTI142" s="336"/>
      <c r="NTJ142" s="336"/>
      <c r="NTK142" s="336"/>
      <c r="NTL142" s="336"/>
      <c r="NTM142" s="336"/>
      <c r="NTN142" s="336"/>
      <c r="NTO142" s="336"/>
      <c r="NTP142" s="171"/>
      <c r="NTQ142" s="336"/>
      <c r="NTR142" s="336"/>
      <c r="NTS142" s="336"/>
      <c r="NTT142" s="336"/>
      <c r="NTU142" s="336"/>
      <c r="NTV142" s="336"/>
      <c r="NTW142" s="336"/>
      <c r="NTX142" s="336"/>
      <c r="NTY142" s="336"/>
      <c r="NTZ142" s="336"/>
      <c r="NUA142" s="171"/>
      <c r="NUB142" s="336"/>
      <c r="NUC142" s="336"/>
      <c r="NUD142" s="336"/>
      <c r="NUE142" s="336"/>
      <c r="NUF142" s="336"/>
      <c r="NUG142" s="336"/>
      <c r="NUH142" s="336"/>
      <c r="NUI142" s="336"/>
      <c r="NUJ142" s="336"/>
      <c r="NUK142" s="336"/>
      <c r="NUL142" s="171"/>
      <c r="NUM142" s="336"/>
      <c r="NUN142" s="336"/>
      <c r="NUO142" s="336"/>
      <c r="NUP142" s="336"/>
      <c r="NUQ142" s="336"/>
      <c r="NUR142" s="336"/>
      <c r="NUS142" s="336"/>
      <c r="NUT142" s="336"/>
      <c r="NUU142" s="336"/>
      <c r="NUV142" s="336"/>
      <c r="NUW142" s="171"/>
      <c r="NUX142" s="336"/>
      <c r="NUY142" s="336"/>
      <c r="NUZ142" s="336"/>
      <c r="NVA142" s="336"/>
      <c r="NVB142" s="336"/>
      <c r="NVC142" s="336"/>
      <c r="NVD142" s="336"/>
      <c r="NVE142" s="336"/>
      <c r="NVF142" s="336"/>
      <c r="NVG142" s="336"/>
      <c r="NVH142" s="171"/>
      <c r="NVI142" s="336"/>
      <c r="NVJ142" s="336"/>
      <c r="NVK142" s="336"/>
      <c r="NVL142" s="336"/>
      <c r="NVM142" s="336"/>
      <c r="NVN142" s="336"/>
      <c r="NVO142" s="336"/>
      <c r="NVP142" s="336"/>
      <c r="NVQ142" s="336"/>
      <c r="NVR142" s="336"/>
      <c r="NVS142" s="171"/>
      <c r="NVT142" s="336"/>
      <c r="NVU142" s="336"/>
      <c r="NVV142" s="336"/>
      <c r="NVW142" s="336"/>
      <c r="NVX142" s="336"/>
      <c r="NVY142" s="336"/>
      <c r="NVZ142" s="336"/>
      <c r="NWA142" s="336"/>
      <c r="NWB142" s="336"/>
      <c r="NWC142" s="336"/>
      <c r="NWD142" s="171"/>
      <c r="NWE142" s="336"/>
      <c r="NWF142" s="336"/>
      <c r="NWG142" s="336"/>
      <c r="NWH142" s="336"/>
      <c r="NWI142" s="336"/>
      <c r="NWJ142" s="336"/>
      <c r="NWK142" s="336"/>
      <c r="NWL142" s="336"/>
      <c r="NWM142" s="336"/>
      <c r="NWN142" s="336"/>
      <c r="NWO142" s="171"/>
      <c r="NWP142" s="336"/>
      <c r="NWQ142" s="336"/>
      <c r="NWR142" s="336"/>
      <c r="NWS142" s="336"/>
      <c r="NWT142" s="336"/>
      <c r="NWU142" s="336"/>
      <c r="NWV142" s="336"/>
      <c r="NWW142" s="336"/>
      <c r="NWX142" s="336"/>
      <c r="NWY142" s="336"/>
      <c r="NWZ142" s="171"/>
      <c r="NXA142" s="336"/>
      <c r="NXB142" s="336"/>
      <c r="NXC142" s="336"/>
      <c r="NXD142" s="336"/>
      <c r="NXE142" s="336"/>
      <c r="NXF142" s="336"/>
      <c r="NXG142" s="336"/>
      <c r="NXH142" s="336"/>
      <c r="NXI142" s="336"/>
      <c r="NXJ142" s="336"/>
      <c r="NXK142" s="171"/>
      <c r="NXL142" s="336"/>
      <c r="NXM142" s="336"/>
      <c r="NXN142" s="336"/>
      <c r="NXO142" s="336"/>
      <c r="NXP142" s="336"/>
      <c r="NXQ142" s="336"/>
      <c r="NXR142" s="336"/>
      <c r="NXS142" s="336"/>
      <c r="NXT142" s="336"/>
      <c r="NXU142" s="336"/>
      <c r="NXV142" s="171"/>
      <c r="NXW142" s="336"/>
      <c r="NXX142" s="336"/>
      <c r="NXY142" s="336"/>
      <c r="NXZ142" s="336"/>
      <c r="NYA142" s="336"/>
      <c r="NYB142" s="336"/>
      <c r="NYC142" s="336"/>
      <c r="NYD142" s="336"/>
      <c r="NYE142" s="336"/>
      <c r="NYF142" s="336"/>
      <c r="NYG142" s="171"/>
      <c r="NYH142" s="336"/>
      <c r="NYI142" s="336"/>
      <c r="NYJ142" s="336"/>
      <c r="NYK142" s="336"/>
      <c r="NYL142" s="336"/>
      <c r="NYM142" s="336"/>
      <c r="NYN142" s="336"/>
      <c r="NYO142" s="336"/>
      <c r="NYP142" s="336"/>
      <c r="NYQ142" s="336"/>
      <c r="NYR142" s="171"/>
      <c r="NYS142" s="336"/>
      <c r="NYT142" s="336"/>
      <c r="NYU142" s="336"/>
      <c r="NYV142" s="336"/>
      <c r="NYW142" s="336"/>
      <c r="NYX142" s="336"/>
      <c r="NYY142" s="336"/>
      <c r="NYZ142" s="336"/>
      <c r="NZA142" s="336"/>
      <c r="NZB142" s="336"/>
      <c r="NZC142" s="171"/>
      <c r="NZD142" s="336"/>
      <c r="NZE142" s="336"/>
      <c r="NZF142" s="336"/>
      <c r="NZG142" s="336"/>
      <c r="NZH142" s="336"/>
      <c r="NZI142" s="336"/>
      <c r="NZJ142" s="336"/>
      <c r="NZK142" s="336"/>
      <c r="NZL142" s="336"/>
      <c r="NZM142" s="336"/>
      <c r="NZN142" s="171"/>
      <c r="NZO142" s="336"/>
      <c r="NZP142" s="336"/>
      <c r="NZQ142" s="336"/>
      <c r="NZR142" s="336"/>
      <c r="NZS142" s="336"/>
      <c r="NZT142" s="336"/>
      <c r="NZU142" s="336"/>
      <c r="NZV142" s="336"/>
      <c r="NZW142" s="336"/>
      <c r="NZX142" s="336"/>
      <c r="NZY142" s="171"/>
      <c r="NZZ142" s="336"/>
      <c r="OAA142" s="336"/>
      <c r="OAB142" s="336"/>
      <c r="OAC142" s="336"/>
      <c r="OAD142" s="336"/>
      <c r="OAE142" s="336"/>
      <c r="OAF142" s="336"/>
      <c r="OAG142" s="336"/>
      <c r="OAH142" s="336"/>
      <c r="OAI142" s="336"/>
      <c r="OAJ142" s="171"/>
      <c r="OAK142" s="336"/>
      <c r="OAL142" s="336"/>
      <c r="OAM142" s="336"/>
      <c r="OAN142" s="336"/>
      <c r="OAO142" s="336"/>
      <c r="OAP142" s="336"/>
      <c r="OAQ142" s="336"/>
      <c r="OAR142" s="336"/>
      <c r="OAS142" s="336"/>
      <c r="OAT142" s="336"/>
      <c r="OAU142" s="171"/>
      <c r="OAV142" s="336"/>
      <c r="OAW142" s="336"/>
      <c r="OAX142" s="336"/>
      <c r="OAY142" s="336"/>
      <c r="OAZ142" s="336"/>
      <c r="OBA142" s="336"/>
      <c r="OBB142" s="336"/>
      <c r="OBC142" s="336"/>
      <c r="OBD142" s="336"/>
      <c r="OBE142" s="336"/>
      <c r="OBF142" s="171"/>
      <c r="OBG142" s="336"/>
      <c r="OBH142" s="336"/>
      <c r="OBI142" s="336"/>
      <c r="OBJ142" s="336"/>
      <c r="OBK142" s="336"/>
      <c r="OBL142" s="336"/>
      <c r="OBM142" s="336"/>
      <c r="OBN142" s="336"/>
      <c r="OBO142" s="336"/>
      <c r="OBP142" s="336"/>
      <c r="OBQ142" s="171"/>
      <c r="OBR142" s="336"/>
      <c r="OBS142" s="336"/>
      <c r="OBT142" s="336"/>
      <c r="OBU142" s="336"/>
      <c r="OBV142" s="336"/>
      <c r="OBW142" s="336"/>
      <c r="OBX142" s="336"/>
      <c r="OBY142" s="336"/>
      <c r="OBZ142" s="336"/>
      <c r="OCA142" s="336"/>
      <c r="OCB142" s="171"/>
      <c r="OCC142" s="336"/>
      <c r="OCD142" s="336"/>
      <c r="OCE142" s="336"/>
      <c r="OCF142" s="336"/>
      <c r="OCG142" s="336"/>
      <c r="OCH142" s="336"/>
      <c r="OCI142" s="336"/>
      <c r="OCJ142" s="336"/>
      <c r="OCK142" s="336"/>
      <c r="OCL142" s="336"/>
      <c r="OCM142" s="171"/>
      <c r="OCN142" s="336"/>
      <c r="OCO142" s="336"/>
      <c r="OCP142" s="336"/>
      <c r="OCQ142" s="336"/>
      <c r="OCR142" s="336"/>
      <c r="OCS142" s="336"/>
      <c r="OCT142" s="336"/>
      <c r="OCU142" s="336"/>
      <c r="OCV142" s="336"/>
      <c r="OCW142" s="336"/>
      <c r="OCX142" s="171"/>
      <c r="OCY142" s="336"/>
      <c r="OCZ142" s="336"/>
      <c r="ODA142" s="336"/>
      <c r="ODB142" s="336"/>
      <c r="ODC142" s="336"/>
      <c r="ODD142" s="336"/>
      <c r="ODE142" s="336"/>
      <c r="ODF142" s="336"/>
      <c r="ODG142" s="336"/>
      <c r="ODH142" s="336"/>
      <c r="ODI142" s="171"/>
      <c r="ODJ142" s="336"/>
      <c r="ODK142" s="336"/>
      <c r="ODL142" s="336"/>
      <c r="ODM142" s="336"/>
      <c r="ODN142" s="336"/>
      <c r="ODO142" s="336"/>
      <c r="ODP142" s="336"/>
      <c r="ODQ142" s="336"/>
      <c r="ODR142" s="336"/>
      <c r="ODS142" s="336"/>
      <c r="ODT142" s="171"/>
      <c r="ODU142" s="336"/>
      <c r="ODV142" s="336"/>
      <c r="ODW142" s="336"/>
      <c r="ODX142" s="336"/>
      <c r="ODY142" s="336"/>
      <c r="ODZ142" s="336"/>
      <c r="OEA142" s="336"/>
      <c r="OEB142" s="336"/>
      <c r="OEC142" s="336"/>
      <c r="OED142" s="336"/>
      <c r="OEE142" s="171"/>
      <c r="OEF142" s="336"/>
      <c r="OEG142" s="336"/>
      <c r="OEH142" s="336"/>
      <c r="OEI142" s="336"/>
      <c r="OEJ142" s="336"/>
      <c r="OEK142" s="336"/>
      <c r="OEL142" s="336"/>
      <c r="OEM142" s="336"/>
      <c r="OEN142" s="336"/>
      <c r="OEO142" s="336"/>
      <c r="OEP142" s="171"/>
      <c r="OEQ142" s="336"/>
      <c r="OER142" s="336"/>
      <c r="OES142" s="336"/>
      <c r="OET142" s="336"/>
      <c r="OEU142" s="336"/>
      <c r="OEV142" s="336"/>
      <c r="OEW142" s="336"/>
      <c r="OEX142" s="336"/>
      <c r="OEY142" s="336"/>
      <c r="OEZ142" s="336"/>
      <c r="OFA142" s="171"/>
      <c r="OFB142" s="336"/>
      <c r="OFC142" s="336"/>
      <c r="OFD142" s="336"/>
      <c r="OFE142" s="336"/>
      <c r="OFF142" s="336"/>
      <c r="OFG142" s="336"/>
      <c r="OFH142" s="336"/>
      <c r="OFI142" s="336"/>
      <c r="OFJ142" s="336"/>
      <c r="OFK142" s="336"/>
      <c r="OFL142" s="171"/>
      <c r="OFM142" s="336"/>
      <c r="OFN142" s="336"/>
      <c r="OFO142" s="336"/>
      <c r="OFP142" s="336"/>
      <c r="OFQ142" s="336"/>
      <c r="OFR142" s="336"/>
      <c r="OFS142" s="336"/>
      <c r="OFT142" s="336"/>
      <c r="OFU142" s="336"/>
      <c r="OFV142" s="336"/>
      <c r="OFW142" s="171"/>
      <c r="OFX142" s="336"/>
      <c r="OFY142" s="336"/>
      <c r="OFZ142" s="336"/>
      <c r="OGA142" s="336"/>
      <c r="OGB142" s="336"/>
      <c r="OGC142" s="336"/>
      <c r="OGD142" s="336"/>
      <c r="OGE142" s="336"/>
      <c r="OGF142" s="336"/>
      <c r="OGG142" s="336"/>
      <c r="OGH142" s="171"/>
      <c r="OGI142" s="336"/>
      <c r="OGJ142" s="336"/>
      <c r="OGK142" s="336"/>
      <c r="OGL142" s="336"/>
      <c r="OGM142" s="336"/>
      <c r="OGN142" s="336"/>
      <c r="OGO142" s="336"/>
      <c r="OGP142" s="336"/>
      <c r="OGQ142" s="336"/>
      <c r="OGR142" s="336"/>
      <c r="OGS142" s="171"/>
      <c r="OGT142" s="336"/>
      <c r="OGU142" s="336"/>
      <c r="OGV142" s="336"/>
      <c r="OGW142" s="336"/>
      <c r="OGX142" s="336"/>
      <c r="OGY142" s="336"/>
      <c r="OGZ142" s="336"/>
      <c r="OHA142" s="336"/>
      <c r="OHB142" s="336"/>
      <c r="OHC142" s="336"/>
      <c r="OHD142" s="171"/>
      <c r="OHE142" s="336"/>
      <c r="OHF142" s="336"/>
      <c r="OHG142" s="336"/>
      <c r="OHH142" s="336"/>
      <c r="OHI142" s="336"/>
      <c r="OHJ142" s="336"/>
      <c r="OHK142" s="336"/>
      <c r="OHL142" s="336"/>
      <c r="OHM142" s="336"/>
      <c r="OHN142" s="336"/>
      <c r="OHO142" s="171"/>
      <c r="OHP142" s="336"/>
      <c r="OHQ142" s="336"/>
      <c r="OHR142" s="336"/>
      <c r="OHS142" s="336"/>
      <c r="OHT142" s="336"/>
      <c r="OHU142" s="336"/>
      <c r="OHV142" s="336"/>
      <c r="OHW142" s="336"/>
      <c r="OHX142" s="336"/>
      <c r="OHY142" s="336"/>
      <c r="OHZ142" s="171"/>
      <c r="OIA142" s="336"/>
      <c r="OIB142" s="336"/>
      <c r="OIC142" s="336"/>
      <c r="OID142" s="336"/>
      <c r="OIE142" s="336"/>
      <c r="OIF142" s="336"/>
      <c r="OIG142" s="336"/>
      <c r="OIH142" s="336"/>
      <c r="OII142" s="336"/>
      <c r="OIJ142" s="336"/>
      <c r="OIK142" s="171"/>
      <c r="OIL142" s="336"/>
      <c r="OIM142" s="336"/>
      <c r="OIN142" s="336"/>
      <c r="OIO142" s="336"/>
      <c r="OIP142" s="336"/>
      <c r="OIQ142" s="336"/>
      <c r="OIR142" s="336"/>
      <c r="OIS142" s="336"/>
      <c r="OIT142" s="336"/>
      <c r="OIU142" s="336"/>
      <c r="OIV142" s="171"/>
      <c r="OIW142" s="336"/>
      <c r="OIX142" s="336"/>
      <c r="OIY142" s="336"/>
      <c r="OIZ142" s="336"/>
      <c r="OJA142" s="336"/>
      <c r="OJB142" s="336"/>
      <c r="OJC142" s="336"/>
      <c r="OJD142" s="336"/>
      <c r="OJE142" s="336"/>
      <c r="OJF142" s="336"/>
      <c r="OJG142" s="171"/>
      <c r="OJH142" s="336"/>
      <c r="OJI142" s="336"/>
      <c r="OJJ142" s="336"/>
      <c r="OJK142" s="336"/>
      <c r="OJL142" s="336"/>
      <c r="OJM142" s="336"/>
      <c r="OJN142" s="336"/>
      <c r="OJO142" s="336"/>
      <c r="OJP142" s="336"/>
      <c r="OJQ142" s="336"/>
      <c r="OJR142" s="171"/>
      <c r="OJS142" s="336"/>
      <c r="OJT142" s="336"/>
      <c r="OJU142" s="336"/>
      <c r="OJV142" s="336"/>
      <c r="OJW142" s="336"/>
      <c r="OJX142" s="336"/>
      <c r="OJY142" s="336"/>
      <c r="OJZ142" s="336"/>
      <c r="OKA142" s="336"/>
      <c r="OKB142" s="336"/>
      <c r="OKC142" s="171"/>
      <c r="OKD142" s="336"/>
      <c r="OKE142" s="336"/>
      <c r="OKF142" s="336"/>
      <c r="OKG142" s="336"/>
      <c r="OKH142" s="336"/>
      <c r="OKI142" s="336"/>
      <c r="OKJ142" s="336"/>
      <c r="OKK142" s="336"/>
      <c r="OKL142" s="336"/>
      <c r="OKM142" s="336"/>
      <c r="OKN142" s="171"/>
      <c r="OKO142" s="336"/>
      <c r="OKP142" s="336"/>
      <c r="OKQ142" s="336"/>
      <c r="OKR142" s="336"/>
      <c r="OKS142" s="336"/>
      <c r="OKT142" s="336"/>
      <c r="OKU142" s="336"/>
      <c r="OKV142" s="336"/>
      <c r="OKW142" s="336"/>
      <c r="OKX142" s="336"/>
      <c r="OKY142" s="171"/>
      <c r="OKZ142" s="336"/>
      <c r="OLA142" s="336"/>
      <c r="OLB142" s="336"/>
      <c r="OLC142" s="336"/>
      <c r="OLD142" s="336"/>
      <c r="OLE142" s="336"/>
      <c r="OLF142" s="336"/>
      <c r="OLG142" s="336"/>
      <c r="OLH142" s="336"/>
      <c r="OLI142" s="336"/>
      <c r="OLJ142" s="171"/>
      <c r="OLK142" s="336"/>
      <c r="OLL142" s="336"/>
      <c r="OLM142" s="336"/>
      <c r="OLN142" s="336"/>
      <c r="OLO142" s="336"/>
      <c r="OLP142" s="336"/>
      <c r="OLQ142" s="336"/>
      <c r="OLR142" s="336"/>
      <c r="OLS142" s="336"/>
      <c r="OLT142" s="336"/>
      <c r="OLU142" s="171"/>
      <c r="OLV142" s="336"/>
      <c r="OLW142" s="336"/>
      <c r="OLX142" s="336"/>
      <c r="OLY142" s="336"/>
      <c r="OLZ142" s="336"/>
      <c r="OMA142" s="336"/>
      <c r="OMB142" s="336"/>
      <c r="OMC142" s="336"/>
      <c r="OMD142" s="336"/>
      <c r="OME142" s="336"/>
      <c r="OMF142" s="171"/>
      <c r="OMG142" s="336"/>
      <c r="OMH142" s="336"/>
      <c r="OMI142" s="336"/>
      <c r="OMJ142" s="336"/>
      <c r="OMK142" s="336"/>
      <c r="OML142" s="336"/>
      <c r="OMM142" s="336"/>
      <c r="OMN142" s="336"/>
      <c r="OMO142" s="336"/>
      <c r="OMP142" s="336"/>
      <c r="OMQ142" s="171"/>
      <c r="OMR142" s="336"/>
      <c r="OMS142" s="336"/>
      <c r="OMT142" s="336"/>
      <c r="OMU142" s="336"/>
      <c r="OMV142" s="336"/>
      <c r="OMW142" s="336"/>
      <c r="OMX142" s="336"/>
      <c r="OMY142" s="336"/>
      <c r="OMZ142" s="336"/>
      <c r="ONA142" s="336"/>
      <c r="ONB142" s="171"/>
      <c r="ONC142" s="336"/>
      <c r="OND142" s="336"/>
      <c r="ONE142" s="336"/>
      <c r="ONF142" s="336"/>
      <c r="ONG142" s="336"/>
      <c r="ONH142" s="336"/>
      <c r="ONI142" s="336"/>
      <c r="ONJ142" s="336"/>
      <c r="ONK142" s="336"/>
      <c r="ONL142" s="336"/>
      <c r="ONM142" s="171"/>
      <c r="ONN142" s="336"/>
      <c r="ONO142" s="336"/>
      <c r="ONP142" s="336"/>
      <c r="ONQ142" s="336"/>
      <c r="ONR142" s="336"/>
      <c r="ONS142" s="336"/>
      <c r="ONT142" s="336"/>
      <c r="ONU142" s="336"/>
      <c r="ONV142" s="336"/>
      <c r="ONW142" s="336"/>
      <c r="ONX142" s="171"/>
      <c r="ONY142" s="336"/>
      <c r="ONZ142" s="336"/>
      <c r="OOA142" s="336"/>
      <c r="OOB142" s="336"/>
      <c r="OOC142" s="336"/>
      <c r="OOD142" s="336"/>
      <c r="OOE142" s="336"/>
      <c r="OOF142" s="336"/>
      <c r="OOG142" s="336"/>
      <c r="OOH142" s="336"/>
      <c r="OOI142" s="171"/>
      <c r="OOJ142" s="336"/>
      <c r="OOK142" s="336"/>
      <c r="OOL142" s="336"/>
      <c r="OOM142" s="336"/>
      <c r="OON142" s="336"/>
      <c r="OOO142" s="336"/>
      <c r="OOP142" s="336"/>
      <c r="OOQ142" s="336"/>
      <c r="OOR142" s="336"/>
      <c r="OOS142" s="336"/>
      <c r="OOT142" s="171"/>
      <c r="OOU142" s="336"/>
      <c r="OOV142" s="336"/>
      <c r="OOW142" s="336"/>
      <c r="OOX142" s="336"/>
      <c r="OOY142" s="336"/>
      <c r="OOZ142" s="336"/>
      <c r="OPA142" s="336"/>
      <c r="OPB142" s="336"/>
      <c r="OPC142" s="336"/>
      <c r="OPD142" s="336"/>
      <c r="OPE142" s="171"/>
      <c r="OPF142" s="336"/>
      <c r="OPG142" s="336"/>
      <c r="OPH142" s="336"/>
      <c r="OPI142" s="336"/>
      <c r="OPJ142" s="336"/>
      <c r="OPK142" s="336"/>
      <c r="OPL142" s="336"/>
      <c r="OPM142" s="336"/>
      <c r="OPN142" s="336"/>
      <c r="OPO142" s="336"/>
      <c r="OPP142" s="171"/>
      <c r="OPQ142" s="336"/>
      <c r="OPR142" s="336"/>
      <c r="OPS142" s="336"/>
      <c r="OPT142" s="336"/>
      <c r="OPU142" s="336"/>
      <c r="OPV142" s="336"/>
      <c r="OPW142" s="336"/>
      <c r="OPX142" s="336"/>
      <c r="OPY142" s="336"/>
      <c r="OPZ142" s="336"/>
      <c r="OQA142" s="171"/>
      <c r="OQB142" s="336"/>
      <c r="OQC142" s="336"/>
      <c r="OQD142" s="336"/>
      <c r="OQE142" s="336"/>
      <c r="OQF142" s="336"/>
      <c r="OQG142" s="336"/>
      <c r="OQH142" s="336"/>
      <c r="OQI142" s="336"/>
      <c r="OQJ142" s="336"/>
      <c r="OQK142" s="336"/>
      <c r="OQL142" s="171"/>
      <c r="OQM142" s="336"/>
      <c r="OQN142" s="336"/>
      <c r="OQO142" s="336"/>
      <c r="OQP142" s="336"/>
      <c r="OQQ142" s="336"/>
      <c r="OQR142" s="336"/>
      <c r="OQS142" s="336"/>
      <c r="OQT142" s="336"/>
      <c r="OQU142" s="336"/>
      <c r="OQV142" s="336"/>
      <c r="OQW142" s="171"/>
      <c r="OQX142" s="336"/>
      <c r="OQY142" s="336"/>
      <c r="OQZ142" s="336"/>
      <c r="ORA142" s="336"/>
      <c r="ORB142" s="336"/>
      <c r="ORC142" s="336"/>
      <c r="ORD142" s="336"/>
      <c r="ORE142" s="336"/>
      <c r="ORF142" s="336"/>
      <c r="ORG142" s="336"/>
      <c r="ORH142" s="171"/>
      <c r="ORI142" s="336"/>
      <c r="ORJ142" s="336"/>
      <c r="ORK142" s="336"/>
      <c r="ORL142" s="336"/>
      <c r="ORM142" s="336"/>
      <c r="ORN142" s="336"/>
      <c r="ORO142" s="336"/>
      <c r="ORP142" s="336"/>
      <c r="ORQ142" s="336"/>
      <c r="ORR142" s="336"/>
      <c r="ORS142" s="171"/>
      <c r="ORT142" s="336"/>
      <c r="ORU142" s="336"/>
      <c r="ORV142" s="336"/>
      <c r="ORW142" s="336"/>
      <c r="ORX142" s="336"/>
      <c r="ORY142" s="336"/>
      <c r="ORZ142" s="336"/>
      <c r="OSA142" s="336"/>
      <c r="OSB142" s="336"/>
      <c r="OSC142" s="336"/>
      <c r="OSD142" s="171"/>
      <c r="OSE142" s="336"/>
      <c r="OSF142" s="336"/>
      <c r="OSG142" s="336"/>
      <c r="OSH142" s="336"/>
      <c r="OSI142" s="336"/>
      <c r="OSJ142" s="336"/>
      <c r="OSK142" s="336"/>
      <c r="OSL142" s="336"/>
      <c r="OSM142" s="336"/>
      <c r="OSN142" s="336"/>
      <c r="OSO142" s="171"/>
      <c r="OSP142" s="336"/>
      <c r="OSQ142" s="336"/>
      <c r="OSR142" s="336"/>
      <c r="OSS142" s="336"/>
      <c r="OST142" s="336"/>
      <c r="OSU142" s="336"/>
      <c r="OSV142" s="336"/>
      <c r="OSW142" s="336"/>
      <c r="OSX142" s="336"/>
      <c r="OSY142" s="336"/>
      <c r="OSZ142" s="171"/>
      <c r="OTA142" s="336"/>
      <c r="OTB142" s="336"/>
      <c r="OTC142" s="336"/>
      <c r="OTD142" s="336"/>
      <c r="OTE142" s="336"/>
      <c r="OTF142" s="336"/>
      <c r="OTG142" s="336"/>
      <c r="OTH142" s="336"/>
      <c r="OTI142" s="336"/>
      <c r="OTJ142" s="336"/>
      <c r="OTK142" s="171"/>
      <c r="OTL142" s="336"/>
      <c r="OTM142" s="336"/>
      <c r="OTN142" s="336"/>
      <c r="OTO142" s="336"/>
      <c r="OTP142" s="336"/>
      <c r="OTQ142" s="336"/>
      <c r="OTR142" s="336"/>
      <c r="OTS142" s="336"/>
      <c r="OTT142" s="336"/>
      <c r="OTU142" s="336"/>
      <c r="OTV142" s="171"/>
      <c r="OTW142" s="336"/>
      <c r="OTX142" s="336"/>
      <c r="OTY142" s="336"/>
      <c r="OTZ142" s="336"/>
      <c r="OUA142" s="336"/>
      <c r="OUB142" s="336"/>
      <c r="OUC142" s="336"/>
      <c r="OUD142" s="336"/>
      <c r="OUE142" s="336"/>
      <c r="OUF142" s="336"/>
      <c r="OUG142" s="171"/>
      <c r="OUH142" s="336"/>
      <c r="OUI142" s="336"/>
      <c r="OUJ142" s="336"/>
      <c r="OUK142" s="336"/>
      <c r="OUL142" s="336"/>
      <c r="OUM142" s="336"/>
      <c r="OUN142" s="336"/>
      <c r="OUO142" s="336"/>
      <c r="OUP142" s="336"/>
      <c r="OUQ142" s="336"/>
      <c r="OUR142" s="171"/>
      <c r="OUS142" s="336"/>
      <c r="OUT142" s="336"/>
      <c r="OUU142" s="336"/>
      <c r="OUV142" s="336"/>
      <c r="OUW142" s="336"/>
      <c r="OUX142" s="336"/>
      <c r="OUY142" s="336"/>
      <c r="OUZ142" s="336"/>
      <c r="OVA142" s="336"/>
      <c r="OVB142" s="336"/>
      <c r="OVC142" s="171"/>
      <c r="OVD142" s="336"/>
      <c r="OVE142" s="336"/>
      <c r="OVF142" s="336"/>
      <c r="OVG142" s="336"/>
      <c r="OVH142" s="336"/>
      <c r="OVI142" s="336"/>
      <c r="OVJ142" s="336"/>
      <c r="OVK142" s="336"/>
      <c r="OVL142" s="336"/>
      <c r="OVM142" s="336"/>
      <c r="OVN142" s="171"/>
      <c r="OVO142" s="336"/>
      <c r="OVP142" s="336"/>
      <c r="OVQ142" s="336"/>
      <c r="OVR142" s="336"/>
      <c r="OVS142" s="336"/>
      <c r="OVT142" s="336"/>
      <c r="OVU142" s="336"/>
      <c r="OVV142" s="336"/>
      <c r="OVW142" s="336"/>
      <c r="OVX142" s="336"/>
      <c r="OVY142" s="171"/>
      <c r="OVZ142" s="336"/>
      <c r="OWA142" s="336"/>
      <c r="OWB142" s="336"/>
      <c r="OWC142" s="336"/>
      <c r="OWD142" s="336"/>
      <c r="OWE142" s="336"/>
      <c r="OWF142" s="336"/>
      <c r="OWG142" s="336"/>
      <c r="OWH142" s="336"/>
      <c r="OWI142" s="336"/>
      <c r="OWJ142" s="171"/>
      <c r="OWK142" s="336"/>
      <c r="OWL142" s="336"/>
      <c r="OWM142" s="336"/>
      <c r="OWN142" s="336"/>
      <c r="OWO142" s="336"/>
      <c r="OWP142" s="336"/>
      <c r="OWQ142" s="336"/>
      <c r="OWR142" s="336"/>
      <c r="OWS142" s="336"/>
      <c r="OWT142" s="336"/>
      <c r="OWU142" s="171"/>
      <c r="OWV142" s="336"/>
      <c r="OWW142" s="336"/>
      <c r="OWX142" s="336"/>
      <c r="OWY142" s="336"/>
      <c r="OWZ142" s="336"/>
      <c r="OXA142" s="336"/>
      <c r="OXB142" s="336"/>
      <c r="OXC142" s="336"/>
      <c r="OXD142" s="336"/>
      <c r="OXE142" s="336"/>
      <c r="OXF142" s="171"/>
      <c r="OXG142" s="336"/>
      <c r="OXH142" s="336"/>
      <c r="OXI142" s="336"/>
      <c r="OXJ142" s="336"/>
      <c r="OXK142" s="336"/>
      <c r="OXL142" s="336"/>
      <c r="OXM142" s="336"/>
      <c r="OXN142" s="336"/>
      <c r="OXO142" s="336"/>
      <c r="OXP142" s="336"/>
      <c r="OXQ142" s="171"/>
      <c r="OXR142" s="336"/>
      <c r="OXS142" s="336"/>
      <c r="OXT142" s="336"/>
      <c r="OXU142" s="336"/>
      <c r="OXV142" s="336"/>
      <c r="OXW142" s="336"/>
      <c r="OXX142" s="336"/>
      <c r="OXY142" s="336"/>
      <c r="OXZ142" s="336"/>
      <c r="OYA142" s="336"/>
      <c r="OYB142" s="171"/>
      <c r="OYC142" s="336"/>
      <c r="OYD142" s="336"/>
      <c r="OYE142" s="336"/>
      <c r="OYF142" s="336"/>
      <c r="OYG142" s="336"/>
      <c r="OYH142" s="336"/>
      <c r="OYI142" s="336"/>
      <c r="OYJ142" s="336"/>
      <c r="OYK142" s="336"/>
      <c r="OYL142" s="336"/>
      <c r="OYM142" s="171"/>
      <c r="OYN142" s="336"/>
      <c r="OYO142" s="336"/>
      <c r="OYP142" s="336"/>
      <c r="OYQ142" s="336"/>
      <c r="OYR142" s="336"/>
      <c r="OYS142" s="336"/>
      <c r="OYT142" s="336"/>
      <c r="OYU142" s="336"/>
      <c r="OYV142" s="336"/>
      <c r="OYW142" s="336"/>
      <c r="OYX142" s="171"/>
      <c r="OYY142" s="336"/>
      <c r="OYZ142" s="336"/>
      <c r="OZA142" s="336"/>
      <c r="OZB142" s="336"/>
      <c r="OZC142" s="336"/>
      <c r="OZD142" s="336"/>
      <c r="OZE142" s="336"/>
      <c r="OZF142" s="336"/>
      <c r="OZG142" s="336"/>
      <c r="OZH142" s="336"/>
      <c r="OZI142" s="171"/>
      <c r="OZJ142" s="336"/>
      <c r="OZK142" s="336"/>
      <c r="OZL142" s="336"/>
      <c r="OZM142" s="336"/>
      <c r="OZN142" s="336"/>
      <c r="OZO142" s="336"/>
      <c r="OZP142" s="336"/>
      <c r="OZQ142" s="336"/>
      <c r="OZR142" s="336"/>
      <c r="OZS142" s="336"/>
      <c r="OZT142" s="171"/>
      <c r="OZU142" s="336"/>
      <c r="OZV142" s="336"/>
      <c r="OZW142" s="336"/>
      <c r="OZX142" s="336"/>
      <c r="OZY142" s="336"/>
      <c r="OZZ142" s="336"/>
      <c r="PAA142" s="336"/>
      <c r="PAB142" s="336"/>
      <c r="PAC142" s="336"/>
      <c r="PAD142" s="336"/>
      <c r="PAE142" s="171"/>
      <c r="PAF142" s="336"/>
      <c r="PAG142" s="336"/>
      <c r="PAH142" s="336"/>
      <c r="PAI142" s="336"/>
      <c r="PAJ142" s="336"/>
      <c r="PAK142" s="336"/>
      <c r="PAL142" s="336"/>
      <c r="PAM142" s="336"/>
      <c r="PAN142" s="336"/>
      <c r="PAO142" s="336"/>
      <c r="PAP142" s="171"/>
      <c r="PAQ142" s="336"/>
      <c r="PAR142" s="336"/>
      <c r="PAS142" s="336"/>
      <c r="PAT142" s="336"/>
      <c r="PAU142" s="336"/>
      <c r="PAV142" s="336"/>
      <c r="PAW142" s="336"/>
      <c r="PAX142" s="336"/>
      <c r="PAY142" s="336"/>
      <c r="PAZ142" s="336"/>
      <c r="PBA142" s="171"/>
      <c r="PBB142" s="336"/>
      <c r="PBC142" s="336"/>
      <c r="PBD142" s="336"/>
      <c r="PBE142" s="336"/>
      <c r="PBF142" s="336"/>
      <c r="PBG142" s="336"/>
      <c r="PBH142" s="336"/>
      <c r="PBI142" s="336"/>
      <c r="PBJ142" s="336"/>
      <c r="PBK142" s="336"/>
      <c r="PBL142" s="171"/>
      <c r="PBM142" s="336"/>
      <c r="PBN142" s="336"/>
      <c r="PBO142" s="336"/>
      <c r="PBP142" s="336"/>
      <c r="PBQ142" s="336"/>
      <c r="PBR142" s="336"/>
      <c r="PBS142" s="336"/>
      <c r="PBT142" s="336"/>
      <c r="PBU142" s="336"/>
      <c r="PBV142" s="336"/>
      <c r="PBW142" s="171"/>
      <c r="PBX142" s="336"/>
      <c r="PBY142" s="336"/>
      <c r="PBZ142" s="336"/>
      <c r="PCA142" s="336"/>
      <c r="PCB142" s="336"/>
      <c r="PCC142" s="336"/>
      <c r="PCD142" s="336"/>
      <c r="PCE142" s="336"/>
      <c r="PCF142" s="336"/>
      <c r="PCG142" s="336"/>
      <c r="PCH142" s="171"/>
      <c r="PCI142" s="336"/>
      <c r="PCJ142" s="336"/>
      <c r="PCK142" s="336"/>
      <c r="PCL142" s="336"/>
      <c r="PCM142" s="336"/>
      <c r="PCN142" s="336"/>
      <c r="PCO142" s="336"/>
      <c r="PCP142" s="336"/>
      <c r="PCQ142" s="336"/>
      <c r="PCR142" s="336"/>
      <c r="PCS142" s="171"/>
      <c r="PCT142" s="336"/>
      <c r="PCU142" s="336"/>
      <c r="PCV142" s="336"/>
      <c r="PCW142" s="336"/>
      <c r="PCX142" s="336"/>
      <c r="PCY142" s="336"/>
      <c r="PCZ142" s="336"/>
      <c r="PDA142" s="336"/>
      <c r="PDB142" s="336"/>
      <c r="PDC142" s="336"/>
      <c r="PDD142" s="171"/>
      <c r="PDE142" s="336"/>
      <c r="PDF142" s="336"/>
      <c r="PDG142" s="336"/>
      <c r="PDH142" s="336"/>
      <c r="PDI142" s="336"/>
      <c r="PDJ142" s="336"/>
      <c r="PDK142" s="336"/>
      <c r="PDL142" s="336"/>
      <c r="PDM142" s="336"/>
      <c r="PDN142" s="336"/>
      <c r="PDO142" s="171"/>
      <c r="PDP142" s="336"/>
      <c r="PDQ142" s="336"/>
      <c r="PDR142" s="336"/>
      <c r="PDS142" s="336"/>
      <c r="PDT142" s="336"/>
      <c r="PDU142" s="336"/>
      <c r="PDV142" s="336"/>
      <c r="PDW142" s="336"/>
      <c r="PDX142" s="336"/>
      <c r="PDY142" s="336"/>
      <c r="PDZ142" s="171"/>
      <c r="PEA142" s="336"/>
      <c r="PEB142" s="336"/>
      <c r="PEC142" s="336"/>
      <c r="PED142" s="336"/>
      <c r="PEE142" s="336"/>
      <c r="PEF142" s="336"/>
      <c r="PEG142" s="336"/>
      <c r="PEH142" s="336"/>
      <c r="PEI142" s="336"/>
      <c r="PEJ142" s="336"/>
      <c r="PEK142" s="171"/>
      <c r="PEL142" s="336"/>
      <c r="PEM142" s="336"/>
      <c r="PEN142" s="336"/>
      <c r="PEO142" s="336"/>
      <c r="PEP142" s="336"/>
      <c r="PEQ142" s="336"/>
      <c r="PER142" s="336"/>
      <c r="PES142" s="336"/>
      <c r="PET142" s="336"/>
      <c r="PEU142" s="336"/>
      <c r="PEV142" s="171"/>
      <c r="PEW142" s="336"/>
      <c r="PEX142" s="336"/>
      <c r="PEY142" s="336"/>
      <c r="PEZ142" s="336"/>
      <c r="PFA142" s="336"/>
      <c r="PFB142" s="336"/>
      <c r="PFC142" s="336"/>
      <c r="PFD142" s="336"/>
      <c r="PFE142" s="336"/>
      <c r="PFF142" s="336"/>
      <c r="PFG142" s="171"/>
      <c r="PFH142" s="336"/>
      <c r="PFI142" s="336"/>
      <c r="PFJ142" s="336"/>
      <c r="PFK142" s="336"/>
      <c r="PFL142" s="336"/>
      <c r="PFM142" s="336"/>
      <c r="PFN142" s="336"/>
      <c r="PFO142" s="336"/>
      <c r="PFP142" s="336"/>
      <c r="PFQ142" s="336"/>
      <c r="PFR142" s="171"/>
      <c r="PFS142" s="336"/>
      <c r="PFT142" s="336"/>
      <c r="PFU142" s="336"/>
      <c r="PFV142" s="336"/>
      <c r="PFW142" s="336"/>
      <c r="PFX142" s="336"/>
      <c r="PFY142" s="336"/>
      <c r="PFZ142" s="336"/>
      <c r="PGA142" s="336"/>
      <c r="PGB142" s="336"/>
      <c r="PGC142" s="171"/>
      <c r="PGD142" s="336"/>
      <c r="PGE142" s="336"/>
      <c r="PGF142" s="336"/>
      <c r="PGG142" s="336"/>
      <c r="PGH142" s="336"/>
      <c r="PGI142" s="336"/>
      <c r="PGJ142" s="336"/>
      <c r="PGK142" s="336"/>
      <c r="PGL142" s="336"/>
      <c r="PGM142" s="336"/>
      <c r="PGN142" s="171"/>
      <c r="PGO142" s="336"/>
      <c r="PGP142" s="336"/>
      <c r="PGQ142" s="336"/>
      <c r="PGR142" s="336"/>
      <c r="PGS142" s="336"/>
      <c r="PGT142" s="336"/>
      <c r="PGU142" s="336"/>
      <c r="PGV142" s="336"/>
      <c r="PGW142" s="336"/>
      <c r="PGX142" s="336"/>
      <c r="PGY142" s="171"/>
      <c r="PGZ142" s="336"/>
      <c r="PHA142" s="336"/>
      <c r="PHB142" s="336"/>
      <c r="PHC142" s="336"/>
      <c r="PHD142" s="336"/>
      <c r="PHE142" s="336"/>
      <c r="PHF142" s="336"/>
      <c r="PHG142" s="336"/>
      <c r="PHH142" s="336"/>
      <c r="PHI142" s="336"/>
      <c r="PHJ142" s="171"/>
      <c r="PHK142" s="336"/>
      <c r="PHL142" s="336"/>
      <c r="PHM142" s="336"/>
      <c r="PHN142" s="336"/>
      <c r="PHO142" s="336"/>
      <c r="PHP142" s="336"/>
      <c r="PHQ142" s="336"/>
      <c r="PHR142" s="336"/>
      <c r="PHS142" s="336"/>
      <c r="PHT142" s="336"/>
      <c r="PHU142" s="171"/>
      <c r="PHV142" s="336"/>
      <c r="PHW142" s="336"/>
      <c r="PHX142" s="336"/>
      <c r="PHY142" s="336"/>
      <c r="PHZ142" s="336"/>
      <c r="PIA142" s="336"/>
      <c r="PIB142" s="336"/>
      <c r="PIC142" s="336"/>
      <c r="PID142" s="336"/>
      <c r="PIE142" s="336"/>
      <c r="PIF142" s="171"/>
      <c r="PIG142" s="336"/>
      <c r="PIH142" s="336"/>
      <c r="PII142" s="336"/>
      <c r="PIJ142" s="336"/>
      <c r="PIK142" s="336"/>
      <c r="PIL142" s="336"/>
      <c r="PIM142" s="336"/>
      <c r="PIN142" s="336"/>
      <c r="PIO142" s="336"/>
      <c r="PIP142" s="336"/>
      <c r="PIQ142" s="171"/>
      <c r="PIR142" s="336"/>
      <c r="PIS142" s="336"/>
      <c r="PIT142" s="336"/>
      <c r="PIU142" s="336"/>
      <c r="PIV142" s="336"/>
      <c r="PIW142" s="336"/>
      <c r="PIX142" s="336"/>
      <c r="PIY142" s="336"/>
      <c r="PIZ142" s="336"/>
      <c r="PJA142" s="336"/>
      <c r="PJB142" s="171"/>
      <c r="PJC142" s="336"/>
      <c r="PJD142" s="336"/>
      <c r="PJE142" s="336"/>
      <c r="PJF142" s="336"/>
      <c r="PJG142" s="336"/>
      <c r="PJH142" s="336"/>
      <c r="PJI142" s="336"/>
      <c r="PJJ142" s="336"/>
      <c r="PJK142" s="336"/>
      <c r="PJL142" s="336"/>
      <c r="PJM142" s="171"/>
      <c r="PJN142" s="336"/>
      <c r="PJO142" s="336"/>
      <c r="PJP142" s="336"/>
      <c r="PJQ142" s="336"/>
      <c r="PJR142" s="336"/>
      <c r="PJS142" s="336"/>
      <c r="PJT142" s="336"/>
      <c r="PJU142" s="336"/>
      <c r="PJV142" s="336"/>
      <c r="PJW142" s="336"/>
      <c r="PJX142" s="171"/>
      <c r="PJY142" s="336"/>
      <c r="PJZ142" s="336"/>
      <c r="PKA142" s="336"/>
      <c r="PKB142" s="336"/>
      <c r="PKC142" s="336"/>
      <c r="PKD142" s="336"/>
      <c r="PKE142" s="336"/>
      <c r="PKF142" s="336"/>
      <c r="PKG142" s="336"/>
      <c r="PKH142" s="336"/>
      <c r="PKI142" s="171"/>
      <c r="PKJ142" s="336"/>
      <c r="PKK142" s="336"/>
      <c r="PKL142" s="336"/>
      <c r="PKM142" s="336"/>
      <c r="PKN142" s="336"/>
      <c r="PKO142" s="336"/>
      <c r="PKP142" s="336"/>
      <c r="PKQ142" s="336"/>
      <c r="PKR142" s="336"/>
      <c r="PKS142" s="336"/>
      <c r="PKT142" s="171"/>
      <c r="PKU142" s="336"/>
      <c r="PKV142" s="336"/>
      <c r="PKW142" s="336"/>
      <c r="PKX142" s="336"/>
      <c r="PKY142" s="336"/>
      <c r="PKZ142" s="336"/>
      <c r="PLA142" s="336"/>
      <c r="PLB142" s="336"/>
      <c r="PLC142" s="336"/>
      <c r="PLD142" s="336"/>
      <c r="PLE142" s="171"/>
      <c r="PLF142" s="336"/>
      <c r="PLG142" s="336"/>
      <c r="PLH142" s="336"/>
      <c r="PLI142" s="336"/>
      <c r="PLJ142" s="336"/>
      <c r="PLK142" s="336"/>
      <c r="PLL142" s="336"/>
      <c r="PLM142" s="336"/>
      <c r="PLN142" s="336"/>
      <c r="PLO142" s="336"/>
      <c r="PLP142" s="171"/>
      <c r="PLQ142" s="336"/>
      <c r="PLR142" s="336"/>
      <c r="PLS142" s="336"/>
      <c r="PLT142" s="336"/>
      <c r="PLU142" s="336"/>
      <c r="PLV142" s="336"/>
      <c r="PLW142" s="336"/>
      <c r="PLX142" s="336"/>
      <c r="PLY142" s="336"/>
      <c r="PLZ142" s="336"/>
      <c r="PMA142" s="171"/>
      <c r="PMB142" s="336"/>
      <c r="PMC142" s="336"/>
      <c r="PMD142" s="336"/>
      <c r="PME142" s="336"/>
      <c r="PMF142" s="336"/>
      <c r="PMG142" s="336"/>
      <c r="PMH142" s="336"/>
      <c r="PMI142" s="336"/>
      <c r="PMJ142" s="336"/>
      <c r="PMK142" s="336"/>
      <c r="PML142" s="171"/>
      <c r="PMM142" s="336"/>
      <c r="PMN142" s="336"/>
      <c r="PMO142" s="336"/>
      <c r="PMP142" s="336"/>
      <c r="PMQ142" s="336"/>
      <c r="PMR142" s="336"/>
      <c r="PMS142" s="336"/>
      <c r="PMT142" s="336"/>
      <c r="PMU142" s="336"/>
      <c r="PMV142" s="336"/>
      <c r="PMW142" s="171"/>
      <c r="PMX142" s="336"/>
      <c r="PMY142" s="336"/>
      <c r="PMZ142" s="336"/>
      <c r="PNA142" s="336"/>
      <c r="PNB142" s="336"/>
      <c r="PNC142" s="336"/>
      <c r="PND142" s="336"/>
      <c r="PNE142" s="336"/>
      <c r="PNF142" s="336"/>
      <c r="PNG142" s="336"/>
      <c r="PNH142" s="171"/>
      <c r="PNI142" s="336"/>
      <c r="PNJ142" s="336"/>
      <c r="PNK142" s="336"/>
      <c r="PNL142" s="336"/>
      <c r="PNM142" s="336"/>
      <c r="PNN142" s="336"/>
      <c r="PNO142" s="336"/>
      <c r="PNP142" s="336"/>
      <c r="PNQ142" s="336"/>
      <c r="PNR142" s="336"/>
      <c r="PNS142" s="171"/>
      <c r="PNT142" s="336"/>
      <c r="PNU142" s="336"/>
      <c r="PNV142" s="336"/>
      <c r="PNW142" s="336"/>
      <c r="PNX142" s="336"/>
      <c r="PNY142" s="336"/>
      <c r="PNZ142" s="336"/>
      <c r="POA142" s="336"/>
      <c r="POB142" s="336"/>
      <c r="POC142" s="336"/>
      <c r="POD142" s="171"/>
      <c r="POE142" s="336"/>
      <c r="POF142" s="336"/>
      <c r="POG142" s="336"/>
      <c r="POH142" s="336"/>
      <c r="POI142" s="336"/>
      <c r="POJ142" s="336"/>
      <c r="POK142" s="336"/>
      <c r="POL142" s="336"/>
      <c r="POM142" s="336"/>
      <c r="PON142" s="336"/>
      <c r="POO142" s="171"/>
      <c r="POP142" s="336"/>
      <c r="POQ142" s="336"/>
      <c r="POR142" s="336"/>
      <c r="POS142" s="336"/>
      <c r="POT142" s="336"/>
      <c r="POU142" s="336"/>
      <c r="POV142" s="336"/>
      <c r="POW142" s="336"/>
      <c r="POX142" s="336"/>
      <c r="POY142" s="336"/>
      <c r="POZ142" s="171"/>
      <c r="PPA142" s="336"/>
      <c r="PPB142" s="336"/>
      <c r="PPC142" s="336"/>
      <c r="PPD142" s="336"/>
      <c r="PPE142" s="336"/>
      <c r="PPF142" s="336"/>
      <c r="PPG142" s="336"/>
      <c r="PPH142" s="336"/>
      <c r="PPI142" s="336"/>
      <c r="PPJ142" s="336"/>
      <c r="PPK142" s="171"/>
      <c r="PPL142" s="336"/>
      <c r="PPM142" s="336"/>
      <c r="PPN142" s="336"/>
      <c r="PPO142" s="336"/>
      <c r="PPP142" s="336"/>
      <c r="PPQ142" s="336"/>
      <c r="PPR142" s="336"/>
      <c r="PPS142" s="336"/>
      <c r="PPT142" s="336"/>
      <c r="PPU142" s="336"/>
      <c r="PPV142" s="171"/>
      <c r="PPW142" s="336"/>
      <c r="PPX142" s="336"/>
      <c r="PPY142" s="336"/>
      <c r="PPZ142" s="336"/>
      <c r="PQA142" s="336"/>
      <c r="PQB142" s="336"/>
      <c r="PQC142" s="336"/>
      <c r="PQD142" s="336"/>
      <c r="PQE142" s="336"/>
      <c r="PQF142" s="336"/>
      <c r="PQG142" s="171"/>
      <c r="PQH142" s="336"/>
      <c r="PQI142" s="336"/>
      <c r="PQJ142" s="336"/>
      <c r="PQK142" s="336"/>
      <c r="PQL142" s="336"/>
      <c r="PQM142" s="336"/>
      <c r="PQN142" s="336"/>
      <c r="PQO142" s="336"/>
      <c r="PQP142" s="336"/>
      <c r="PQQ142" s="336"/>
      <c r="PQR142" s="171"/>
      <c r="PQS142" s="336"/>
      <c r="PQT142" s="336"/>
      <c r="PQU142" s="336"/>
      <c r="PQV142" s="336"/>
      <c r="PQW142" s="336"/>
      <c r="PQX142" s="336"/>
      <c r="PQY142" s="336"/>
      <c r="PQZ142" s="336"/>
      <c r="PRA142" s="336"/>
      <c r="PRB142" s="336"/>
      <c r="PRC142" s="171"/>
      <c r="PRD142" s="336"/>
      <c r="PRE142" s="336"/>
      <c r="PRF142" s="336"/>
      <c r="PRG142" s="336"/>
      <c r="PRH142" s="336"/>
      <c r="PRI142" s="336"/>
      <c r="PRJ142" s="336"/>
      <c r="PRK142" s="336"/>
      <c r="PRL142" s="336"/>
      <c r="PRM142" s="336"/>
      <c r="PRN142" s="171"/>
      <c r="PRO142" s="336"/>
      <c r="PRP142" s="336"/>
      <c r="PRQ142" s="336"/>
      <c r="PRR142" s="336"/>
      <c r="PRS142" s="336"/>
      <c r="PRT142" s="336"/>
      <c r="PRU142" s="336"/>
      <c r="PRV142" s="336"/>
      <c r="PRW142" s="336"/>
      <c r="PRX142" s="336"/>
      <c r="PRY142" s="171"/>
      <c r="PRZ142" s="336"/>
      <c r="PSA142" s="336"/>
      <c r="PSB142" s="336"/>
      <c r="PSC142" s="336"/>
      <c r="PSD142" s="336"/>
      <c r="PSE142" s="336"/>
      <c r="PSF142" s="336"/>
      <c r="PSG142" s="336"/>
      <c r="PSH142" s="336"/>
      <c r="PSI142" s="336"/>
      <c r="PSJ142" s="171"/>
      <c r="PSK142" s="336"/>
      <c r="PSL142" s="336"/>
      <c r="PSM142" s="336"/>
      <c r="PSN142" s="336"/>
      <c r="PSO142" s="336"/>
      <c r="PSP142" s="336"/>
      <c r="PSQ142" s="336"/>
      <c r="PSR142" s="336"/>
      <c r="PSS142" s="336"/>
      <c r="PST142" s="336"/>
      <c r="PSU142" s="171"/>
      <c r="PSV142" s="336"/>
      <c r="PSW142" s="336"/>
      <c r="PSX142" s="336"/>
      <c r="PSY142" s="336"/>
      <c r="PSZ142" s="336"/>
      <c r="PTA142" s="336"/>
      <c r="PTB142" s="336"/>
      <c r="PTC142" s="336"/>
      <c r="PTD142" s="336"/>
      <c r="PTE142" s="336"/>
      <c r="PTF142" s="171"/>
      <c r="PTG142" s="336"/>
      <c r="PTH142" s="336"/>
      <c r="PTI142" s="336"/>
      <c r="PTJ142" s="336"/>
      <c r="PTK142" s="336"/>
      <c r="PTL142" s="336"/>
      <c r="PTM142" s="336"/>
      <c r="PTN142" s="336"/>
      <c r="PTO142" s="336"/>
      <c r="PTP142" s="336"/>
      <c r="PTQ142" s="171"/>
      <c r="PTR142" s="336"/>
      <c r="PTS142" s="336"/>
      <c r="PTT142" s="336"/>
      <c r="PTU142" s="336"/>
      <c r="PTV142" s="336"/>
      <c r="PTW142" s="336"/>
      <c r="PTX142" s="336"/>
      <c r="PTY142" s="336"/>
      <c r="PTZ142" s="336"/>
      <c r="PUA142" s="336"/>
      <c r="PUB142" s="171"/>
      <c r="PUC142" s="336"/>
      <c r="PUD142" s="336"/>
      <c r="PUE142" s="336"/>
      <c r="PUF142" s="336"/>
      <c r="PUG142" s="336"/>
      <c r="PUH142" s="336"/>
      <c r="PUI142" s="336"/>
      <c r="PUJ142" s="336"/>
      <c r="PUK142" s="336"/>
      <c r="PUL142" s="336"/>
      <c r="PUM142" s="171"/>
      <c r="PUN142" s="336"/>
      <c r="PUO142" s="336"/>
      <c r="PUP142" s="336"/>
      <c r="PUQ142" s="336"/>
      <c r="PUR142" s="336"/>
      <c r="PUS142" s="336"/>
      <c r="PUT142" s="336"/>
      <c r="PUU142" s="336"/>
      <c r="PUV142" s="336"/>
      <c r="PUW142" s="336"/>
      <c r="PUX142" s="171"/>
      <c r="PUY142" s="336"/>
      <c r="PUZ142" s="336"/>
      <c r="PVA142" s="336"/>
      <c r="PVB142" s="336"/>
      <c r="PVC142" s="336"/>
      <c r="PVD142" s="336"/>
      <c r="PVE142" s="336"/>
      <c r="PVF142" s="336"/>
      <c r="PVG142" s="336"/>
      <c r="PVH142" s="336"/>
      <c r="PVI142" s="171"/>
      <c r="PVJ142" s="336"/>
      <c r="PVK142" s="336"/>
      <c r="PVL142" s="336"/>
      <c r="PVM142" s="336"/>
      <c r="PVN142" s="336"/>
      <c r="PVO142" s="336"/>
      <c r="PVP142" s="336"/>
      <c r="PVQ142" s="336"/>
      <c r="PVR142" s="336"/>
      <c r="PVS142" s="336"/>
      <c r="PVT142" s="171"/>
      <c r="PVU142" s="336"/>
      <c r="PVV142" s="336"/>
      <c r="PVW142" s="336"/>
      <c r="PVX142" s="336"/>
      <c r="PVY142" s="336"/>
      <c r="PVZ142" s="336"/>
      <c r="PWA142" s="336"/>
      <c r="PWB142" s="336"/>
      <c r="PWC142" s="336"/>
      <c r="PWD142" s="336"/>
      <c r="PWE142" s="171"/>
      <c r="PWF142" s="336"/>
      <c r="PWG142" s="336"/>
      <c r="PWH142" s="336"/>
      <c r="PWI142" s="336"/>
      <c r="PWJ142" s="336"/>
      <c r="PWK142" s="336"/>
      <c r="PWL142" s="336"/>
      <c r="PWM142" s="336"/>
      <c r="PWN142" s="336"/>
      <c r="PWO142" s="336"/>
      <c r="PWP142" s="171"/>
      <c r="PWQ142" s="336"/>
      <c r="PWR142" s="336"/>
      <c r="PWS142" s="336"/>
      <c r="PWT142" s="336"/>
      <c r="PWU142" s="336"/>
      <c r="PWV142" s="336"/>
      <c r="PWW142" s="336"/>
      <c r="PWX142" s="336"/>
      <c r="PWY142" s="336"/>
      <c r="PWZ142" s="336"/>
      <c r="PXA142" s="171"/>
      <c r="PXB142" s="336"/>
      <c r="PXC142" s="336"/>
      <c r="PXD142" s="336"/>
      <c r="PXE142" s="336"/>
      <c r="PXF142" s="336"/>
      <c r="PXG142" s="336"/>
      <c r="PXH142" s="336"/>
      <c r="PXI142" s="336"/>
      <c r="PXJ142" s="336"/>
      <c r="PXK142" s="336"/>
      <c r="PXL142" s="171"/>
      <c r="PXM142" s="336"/>
      <c r="PXN142" s="336"/>
      <c r="PXO142" s="336"/>
      <c r="PXP142" s="336"/>
      <c r="PXQ142" s="336"/>
      <c r="PXR142" s="336"/>
      <c r="PXS142" s="336"/>
      <c r="PXT142" s="336"/>
      <c r="PXU142" s="336"/>
      <c r="PXV142" s="336"/>
      <c r="PXW142" s="171"/>
      <c r="PXX142" s="336"/>
      <c r="PXY142" s="336"/>
      <c r="PXZ142" s="336"/>
      <c r="PYA142" s="336"/>
      <c r="PYB142" s="336"/>
      <c r="PYC142" s="336"/>
      <c r="PYD142" s="336"/>
      <c r="PYE142" s="336"/>
      <c r="PYF142" s="336"/>
      <c r="PYG142" s="336"/>
      <c r="PYH142" s="171"/>
      <c r="PYI142" s="336"/>
      <c r="PYJ142" s="336"/>
      <c r="PYK142" s="336"/>
      <c r="PYL142" s="336"/>
      <c r="PYM142" s="336"/>
      <c r="PYN142" s="336"/>
      <c r="PYO142" s="336"/>
      <c r="PYP142" s="336"/>
      <c r="PYQ142" s="336"/>
      <c r="PYR142" s="336"/>
      <c r="PYS142" s="171"/>
      <c r="PYT142" s="336"/>
      <c r="PYU142" s="336"/>
      <c r="PYV142" s="336"/>
      <c r="PYW142" s="336"/>
      <c r="PYX142" s="336"/>
      <c r="PYY142" s="336"/>
      <c r="PYZ142" s="336"/>
      <c r="PZA142" s="336"/>
      <c r="PZB142" s="336"/>
      <c r="PZC142" s="336"/>
      <c r="PZD142" s="171"/>
      <c r="PZE142" s="336"/>
      <c r="PZF142" s="336"/>
      <c r="PZG142" s="336"/>
      <c r="PZH142" s="336"/>
      <c r="PZI142" s="336"/>
      <c r="PZJ142" s="336"/>
      <c r="PZK142" s="336"/>
      <c r="PZL142" s="336"/>
      <c r="PZM142" s="336"/>
      <c r="PZN142" s="336"/>
      <c r="PZO142" s="171"/>
      <c r="PZP142" s="336"/>
      <c r="PZQ142" s="336"/>
      <c r="PZR142" s="336"/>
      <c r="PZS142" s="336"/>
      <c r="PZT142" s="336"/>
      <c r="PZU142" s="336"/>
      <c r="PZV142" s="336"/>
      <c r="PZW142" s="336"/>
      <c r="PZX142" s="336"/>
      <c r="PZY142" s="336"/>
      <c r="PZZ142" s="171"/>
      <c r="QAA142" s="336"/>
      <c r="QAB142" s="336"/>
      <c r="QAC142" s="336"/>
      <c r="QAD142" s="336"/>
      <c r="QAE142" s="336"/>
      <c r="QAF142" s="336"/>
      <c r="QAG142" s="336"/>
      <c r="QAH142" s="336"/>
      <c r="QAI142" s="336"/>
      <c r="QAJ142" s="336"/>
      <c r="QAK142" s="171"/>
      <c r="QAL142" s="336"/>
      <c r="QAM142" s="336"/>
      <c r="QAN142" s="336"/>
      <c r="QAO142" s="336"/>
      <c r="QAP142" s="336"/>
      <c r="QAQ142" s="336"/>
      <c r="QAR142" s="336"/>
      <c r="QAS142" s="336"/>
      <c r="QAT142" s="336"/>
      <c r="QAU142" s="336"/>
      <c r="QAV142" s="171"/>
      <c r="QAW142" s="336"/>
      <c r="QAX142" s="336"/>
      <c r="QAY142" s="336"/>
      <c r="QAZ142" s="336"/>
      <c r="QBA142" s="336"/>
      <c r="QBB142" s="336"/>
      <c r="QBC142" s="336"/>
      <c r="QBD142" s="336"/>
      <c r="QBE142" s="336"/>
      <c r="QBF142" s="336"/>
      <c r="QBG142" s="171"/>
      <c r="QBH142" s="336"/>
      <c r="QBI142" s="336"/>
      <c r="QBJ142" s="336"/>
      <c r="QBK142" s="336"/>
      <c r="QBL142" s="336"/>
      <c r="QBM142" s="336"/>
      <c r="QBN142" s="336"/>
      <c r="QBO142" s="336"/>
      <c r="QBP142" s="336"/>
      <c r="QBQ142" s="336"/>
      <c r="QBR142" s="171"/>
      <c r="QBS142" s="336"/>
      <c r="QBT142" s="336"/>
      <c r="QBU142" s="336"/>
      <c r="QBV142" s="336"/>
      <c r="QBW142" s="336"/>
      <c r="QBX142" s="336"/>
      <c r="QBY142" s="336"/>
      <c r="QBZ142" s="336"/>
      <c r="QCA142" s="336"/>
      <c r="QCB142" s="336"/>
      <c r="QCC142" s="171"/>
      <c r="QCD142" s="336"/>
      <c r="QCE142" s="336"/>
      <c r="QCF142" s="336"/>
      <c r="QCG142" s="336"/>
      <c r="QCH142" s="336"/>
      <c r="QCI142" s="336"/>
      <c r="QCJ142" s="336"/>
      <c r="QCK142" s="336"/>
      <c r="QCL142" s="336"/>
      <c r="QCM142" s="336"/>
      <c r="QCN142" s="171"/>
      <c r="QCO142" s="336"/>
      <c r="QCP142" s="336"/>
      <c r="QCQ142" s="336"/>
      <c r="QCR142" s="336"/>
      <c r="QCS142" s="336"/>
      <c r="QCT142" s="336"/>
      <c r="QCU142" s="336"/>
      <c r="QCV142" s="336"/>
      <c r="QCW142" s="336"/>
      <c r="QCX142" s="336"/>
      <c r="QCY142" s="171"/>
      <c r="QCZ142" s="336"/>
      <c r="QDA142" s="336"/>
      <c r="QDB142" s="336"/>
      <c r="QDC142" s="336"/>
      <c r="QDD142" s="336"/>
      <c r="QDE142" s="336"/>
      <c r="QDF142" s="336"/>
      <c r="QDG142" s="336"/>
      <c r="QDH142" s="336"/>
      <c r="QDI142" s="336"/>
      <c r="QDJ142" s="171"/>
      <c r="QDK142" s="336"/>
      <c r="QDL142" s="336"/>
      <c r="QDM142" s="336"/>
      <c r="QDN142" s="336"/>
      <c r="QDO142" s="336"/>
      <c r="QDP142" s="336"/>
      <c r="QDQ142" s="336"/>
      <c r="QDR142" s="336"/>
      <c r="QDS142" s="336"/>
      <c r="QDT142" s="336"/>
      <c r="QDU142" s="171"/>
      <c r="QDV142" s="336"/>
      <c r="QDW142" s="336"/>
      <c r="QDX142" s="336"/>
      <c r="QDY142" s="336"/>
      <c r="QDZ142" s="336"/>
      <c r="QEA142" s="336"/>
      <c r="QEB142" s="336"/>
      <c r="QEC142" s="336"/>
      <c r="QED142" s="336"/>
      <c r="QEE142" s="336"/>
      <c r="QEF142" s="171"/>
      <c r="QEG142" s="336"/>
      <c r="QEH142" s="336"/>
      <c r="QEI142" s="336"/>
      <c r="QEJ142" s="336"/>
      <c r="QEK142" s="336"/>
      <c r="QEL142" s="336"/>
      <c r="QEM142" s="336"/>
      <c r="QEN142" s="336"/>
      <c r="QEO142" s="336"/>
      <c r="QEP142" s="336"/>
      <c r="QEQ142" s="171"/>
      <c r="QER142" s="336"/>
      <c r="QES142" s="336"/>
      <c r="QET142" s="336"/>
      <c r="QEU142" s="336"/>
      <c r="QEV142" s="336"/>
      <c r="QEW142" s="336"/>
      <c r="QEX142" s="336"/>
      <c r="QEY142" s="336"/>
      <c r="QEZ142" s="336"/>
      <c r="QFA142" s="336"/>
      <c r="QFB142" s="171"/>
      <c r="QFC142" s="336"/>
      <c r="QFD142" s="336"/>
      <c r="QFE142" s="336"/>
      <c r="QFF142" s="336"/>
      <c r="QFG142" s="336"/>
      <c r="QFH142" s="336"/>
      <c r="QFI142" s="336"/>
      <c r="QFJ142" s="336"/>
      <c r="QFK142" s="336"/>
      <c r="QFL142" s="336"/>
      <c r="QFM142" s="171"/>
      <c r="QFN142" s="336"/>
      <c r="QFO142" s="336"/>
      <c r="QFP142" s="336"/>
      <c r="QFQ142" s="336"/>
      <c r="QFR142" s="336"/>
      <c r="QFS142" s="336"/>
      <c r="QFT142" s="336"/>
      <c r="QFU142" s="336"/>
      <c r="QFV142" s="336"/>
      <c r="QFW142" s="336"/>
      <c r="QFX142" s="171"/>
      <c r="QFY142" s="336"/>
      <c r="QFZ142" s="336"/>
      <c r="QGA142" s="336"/>
      <c r="QGB142" s="336"/>
      <c r="QGC142" s="336"/>
      <c r="QGD142" s="336"/>
      <c r="QGE142" s="336"/>
      <c r="QGF142" s="336"/>
      <c r="QGG142" s="336"/>
      <c r="QGH142" s="336"/>
      <c r="QGI142" s="171"/>
      <c r="QGJ142" s="336"/>
      <c r="QGK142" s="336"/>
      <c r="QGL142" s="336"/>
      <c r="QGM142" s="336"/>
      <c r="QGN142" s="336"/>
      <c r="QGO142" s="336"/>
      <c r="QGP142" s="336"/>
      <c r="QGQ142" s="336"/>
      <c r="QGR142" s="336"/>
      <c r="QGS142" s="336"/>
      <c r="QGT142" s="171"/>
      <c r="QGU142" s="336"/>
      <c r="QGV142" s="336"/>
      <c r="QGW142" s="336"/>
      <c r="QGX142" s="336"/>
      <c r="QGY142" s="336"/>
      <c r="QGZ142" s="336"/>
      <c r="QHA142" s="336"/>
      <c r="QHB142" s="336"/>
      <c r="QHC142" s="336"/>
      <c r="QHD142" s="336"/>
      <c r="QHE142" s="171"/>
      <c r="QHF142" s="336"/>
      <c r="QHG142" s="336"/>
      <c r="QHH142" s="336"/>
      <c r="QHI142" s="336"/>
      <c r="QHJ142" s="336"/>
      <c r="QHK142" s="336"/>
      <c r="QHL142" s="336"/>
      <c r="QHM142" s="336"/>
      <c r="QHN142" s="336"/>
      <c r="QHO142" s="336"/>
      <c r="QHP142" s="171"/>
      <c r="QHQ142" s="336"/>
      <c r="QHR142" s="336"/>
      <c r="QHS142" s="336"/>
      <c r="QHT142" s="336"/>
      <c r="QHU142" s="336"/>
      <c r="QHV142" s="336"/>
      <c r="QHW142" s="336"/>
      <c r="QHX142" s="336"/>
      <c r="QHY142" s="336"/>
      <c r="QHZ142" s="336"/>
      <c r="QIA142" s="171"/>
      <c r="QIB142" s="336"/>
      <c r="QIC142" s="336"/>
      <c r="QID142" s="336"/>
      <c r="QIE142" s="336"/>
      <c r="QIF142" s="336"/>
      <c r="QIG142" s="336"/>
      <c r="QIH142" s="336"/>
      <c r="QII142" s="336"/>
      <c r="QIJ142" s="336"/>
      <c r="QIK142" s="336"/>
      <c r="QIL142" s="171"/>
      <c r="QIM142" s="336"/>
      <c r="QIN142" s="336"/>
      <c r="QIO142" s="336"/>
      <c r="QIP142" s="336"/>
      <c r="QIQ142" s="336"/>
      <c r="QIR142" s="336"/>
      <c r="QIS142" s="336"/>
      <c r="QIT142" s="336"/>
      <c r="QIU142" s="336"/>
      <c r="QIV142" s="336"/>
      <c r="QIW142" s="171"/>
      <c r="QIX142" s="336"/>
      <c r="QIY142" s="336"/>
      <c r="QIZ142" s="336"/>
      <c r="QJA142" s="336"/>
      <c r="QJB142" s="336"/>
      <c r="QJC142" s="336"/>
      <c r="QJD142" s="336"/>
      <c r="QJE142" s="336"/>
      <c r="QJF142" s="336"/>
      <c r="QJG142" s="336"/>
      <c r="QJH142" s="171"/>
      <c r="QJI142" s="336"/>
      <c r="QJJ142" s="336"/>
      <c r="QJK142" s="336"/>
      <c r="QJL142" s="336"/>
      <c r="QJM142" s="336"/>
      <c r="QJN142" s="336"/>
      <c r="QJO142" s="336"/>
      <c r="QJP142" s="336"/>
      <c r="QJQ142" s="336"/>
      <c r="QJR142" s="336"/>
      <c r="QJS142" s="171"/>
      <c r="QJT142" s="336"/>
      <c r="QJU142" s="336"/>
      <c r="QJV142" s="336"/>
      <c r="QJW142" s="336"/>
      <c r="QJX142" s="336"/>
      <c r="QJY142" s="336"/>
      <c r="QJZ142" s="336"/>
      <c r="QKA142" s="336"/>
      <c r="QKB142" s="336"/>
      <c r="QKC142" s="336"/>
      <c r="QKD142" s="171"/>
      <c r="QKE142" s="336"/>
      <c r="QKF142" s="336"/>
      <c r="QKG142" s="336"/>
      <c r="QKH142" s="336"/>
      <c r="QKI142" s="336"/>
      <c r="QKJ142" s="336"/>
      <c r="QKK142" s="336"/>
      <c r="QKL142" s="336"/>
      <c r="QKM142" s="336"/>
      <c r="QKN142" s="336"/>
      <c r="QKO142" s="171"/>
      <c r="QKP142" s="336"/>
      <c r="QKQ142" s="336"/>
      <c r="QKR142" s="336"/>
      <c r="QKS142" s="336"/>
      <c r="QKT142" s="336"/>
      <c r="QKU142" s="336"/>
      <c r="QKV142" s="336"/>
      <c r="QKW142" s="336"/>
      <c r="QKX142" s="336"/>
      <c r="QKY142" s="336"/>
      <c r="QKZ142" s="171"/>
      <c r="QLA142" s="336"/>
      <c r="QLB142" s="336"/>
      <c r="QLC142" s="336"/>
      <c r="QLD142" s="336"/>
      <c r="QLE142" s="336"/>
      <c r="QLF142" s="336"/>
      <c r="QLG142" s="336"/>
      <c r="QLH142" s="336"/>
      <c r="QLI142" s="336"/>
      <c r="QLJ142" s="336"/>
      <c r="QLK142" s="171"/>
      <c r="QLL142" s="336"/>
      <c r="QLM142" s="336"/>
      <c r="QLN142" s="336"/>
      <c r="QLO142" s="336"/>
      <c r="QLP142" s="336"/>
      <c r="QLQ142" s="336"/>
      <c r="QLR142" s="336"/>
      <c r="QLS142" s="336"/>
      <c r="QLT142" s="336"/>
      <c r="QLU142" s="336"/>
      <c r="QLV142" s="171"/>
      <c r="QLW142" s="336"/>
      <c r="QLX142" s="336"/>
      <c r="QLY142" s="336"/>
      <c r="QLZ142" s="336"/>
      <c r="QMA142" s="336"/>
      <c r="QMB142" s="336"/>
      <c r="QMC142" s="336"/>
      <c r="QMD142" s="336"/>
      <c r="QME142" s="336"/>
      <c r="QMF142" s="336"/>
      <c r="QMG142" s="171"/>
      <c r="QMH142" s="336"/>
      <c r="QMI142" s="336"/>
      <c r="QMJ142" s="336"/>
      <c r="QMK142" s="336"/>
      <c r="QML142" s="336"/>
      <c r="QMM142" s="336"/>
      <c r="QMN142" s="336"/>
      <c r="QMO142" s="336"/>
      <c r="QMP142" s="336"/>
      <c r="QMQ142" s="336"/>
      <c r="QMR142" s="171"/>
      <c r="QMS142" s="336"/>
      <c r="QMT142" s="336"/>
      <c r="QMU142" s="336"/>
      <c r="QMV142" s="336"/>
      <c r="QMW142" s="336"/>
      <c r="QMX142" s="336"/>
      <c r="QMY142" s="336"/>
      <c r="QMZ142" s="336"/>
      <c r="QNA142" s="336"/>
      <c r="QNB142" s="336"/>
      <c r="QNC142" s="171"/>
      <c r="QND142" s="336"/>
      <c r="QNE142" s="336"/>
      <c r="QNF142" s="336"/>
      <c r="QNG142" s="336"/>
      <c r="QNH142" s="336"/>
      <c r="QNI142" s="336"/>
      <c r="QNJ142" s="336"/>
      <c r="QNK142" s="336"/>
      <c r="QNL142" s="336"/>
      <c r="QNM142" s="336"/>
      <c r="QNN142" s="171"/>
      <c r="QNO142" s="336"/>
      <c r="QNP142" s="336"/>
      <c r="QNQ142" s="336"/>
      <c r="QNR142" s="336"/>
      <c r="QNS142" s="336"/>
      <c r="QNT142" s="336"/>
      <c r="QNU142" s="336"/>
      <c r="QNV142" s="336"/>
      <c r="QNW142" s="336"/>
      <c r="QNX142" s="336"/>
      <c r="QNY142" s="171"/>
      <c r="QNZ142" s="336"/>
      <c r="QOA142" s="336"/>
      <c r="QOB142" s="336"/>
      <c r="QOC142" s="336"/>
      <c r="QOD142" s="336"/>
      <c r="QOE142" s="336"/>
      <c r="QOF142" s="336"/>
      <c r="QOG142" s="336"/>
      <c r="QOH142" s="336"/>
      <c r="QOI142" s="336"/>
      <c r="QOJ142" s="171"/>
      <c r="QOK142" s="336"/>
      <c r="QOL142" s="336"/>
      <c r="QOM142" s="336"/>
      <c r="QON142" s="336"/>
      <c r="QOO142" s="336"/>
      <c r="QOP142" s="336"/>
      <c r="QOQ142" s="336"/>
      <c r="QOR142" s="336"/>
      <c r="QOS142" s="336"/>
      <c r="QOT142" s="336"/>
      <c r="QOU142" s="171"/>
      <c r="QOV142" s="336"/>
      <c r="QOW142" s="336"/>
      <c r="QOX142" s="336"/>
      <c r="QOY142" s="336"/>
      <c r="QOZ142" s="336"/>
      <c r="QPA142" s="336"/>
      <c r="QPB142" s="336"/>
      <c r="QPC142" s="336"/>
      <c r="QPD142" s="336"/>
      <c r="QPE142" s="336"/>
      <c r="QPF142" s="171"/>
      <c r="QPG142" s="336"/>
      <c r="QPH142" s="336"/>
      <c r="QPI142" s="336"/>
      <c r="QPJ142" s="336"/>
      <c r="QPK142" s="336"/>
      <c r="QPL142" s="336"/>
      <c r="QPM142" s="336"/>
      <c r="QPN142" s="336"/>
      <c r="QPO142" s="336"/>
      <c r="QPP142" s="336"/>
      <c r="QPQ142" s="171"/>
      <c r="QPR142" s="336"/>
      <c r="QPS142" s="336"/>
      <c r="QPT142" s="336"/>
      <c r="QPU142" s="336"/>
      <c r="QPV142" s="336"/>
      <c r="QPW142" s="336"/>
      <c r="QPX142" s="336"/>
      <c r="QPY142" s="336"/>
      <c r="QPZ142" s="336"/>
      <c r="QQA142" s="336"/>
      <c r="QQB142" s="171"/>
      <c r="QQC142" s="336"/>
      <c r="QQD142" s="336"/>
      <c r="QQE142" s="336"/>
      <c r="QQF142" s="336"/>
      <c r="QQG142" s="336"/>
      <c r="QQH142" s="336"/>
      <c r="QQI142" s="336"/>
      <c r="QQJ142" s="336"/>
      <c r="QQK142" s="336"/>
      <c r="QQL142" s="336"/>
      <c r="QQM142" s="171"/>
      <c r="QQN142" s="336"/>
      <c r="QQO142" s="336"/>
      <c r="QQP142" s="336"/>
      <c r="QQQ142" s="336"/>
      <c r="QQR142" s="336"/>
      <c r="QQS142" s="336"/>
      <c r="QQT142" s="336"/>
      <c r="QQU142" s="336"/>
      <c r="QQV142" s="336"/>
      <c r="QQW142" s="336"/>
      <c r="QQX142" s="171"/>
      <c r="QQY142" s="336"/>
      <c r="QQZ142" s="336"/>
      <c r="QRA142" s="336"/>
      <c r="QRB142" s="336"/>
      <c r="QRC142" s="336"/>
      <c r="QRD142" s="336"/>
      <c r="QRE142" s="336"/>
      <c r="QRF142" s="336"/>
      <c r="QRG142" s="336"/>
      <c r="QRH142" s="336"/>
      <c r="QRI142" s="171"/>
      <c r="QRJ142" s="336"/>
      <c r="QRK142" s="336"/>
      <c r="QRL142" s="336"/>
      <c r="QRM142" s="336"/>
      <c r="QRN142" s="336"/>
      <c r="QRO142" s="336"/>
      <c r="QRP142" s="336"/>
      <c r="QRQ142" s="336"/>
      <c r="QRR142" s="336"/>
      <c r="QRS142" s="336"/>
      <c r="QRT142" s="171"/>
      <c r="QRU142" s="336"/>
      <c r="QRV142" s="336"/>
      <c r="QRW142" s="336"/>
      <c r="QRX142" s="336"/>
      <c r="QRY142" s="336"/>
      <c r="QRZ142" s="336"/>
      <c r="QSA142" s="336"/>
      <c r="QSB142" s="336"/>
      <c r="QSC142" s="336"/>
      <c r="QSD142" s="336"/>
      <c r="QSE142" s="171"/>
      <c r="QSF142" s="336"/>
      <c r="QSG142" s="336"/>
      <c r="QSH142" s="336"/>
      <c r="QSI142" s="336"/>
      <c r="QSJ142" s="336"/>
      <c r="QSK142" s="336"/>
      <c r="QSL142" s="336"/>
      <c r="QSM142" s="336"/>
      <c r="QSN142" s="336"/>
      <c r="QSO142" s="336"/>
      <c r="QSP142" s="171"/>
      <c r="QSQ142" s="336"/>
      <c r="QSR142" s="336"/>
      <c r="QSS142" s="336"/>
      <c r="QST142" s="336"/>
      <c r="QSU142" s="336"/>
      <c r="QSV142" s="336"/>
      <c r="QSW142" s="336"/>
      <c r="QSX142" s="336"/>
      <c r="QSY142" s="336"/>
      <c r="QSZ142" s="336"/>
      <c r="QTA142" s="171"/>
      <c r="QTB142" s="336"/>
      <c r="QTC142" s="336"/>
      <c r="QTD142" s="336"/>
      <c r="QTE142" s="336"/>
      <c r="QTF142" s="336"/>
      <c r="QTG142" s="336"/>
      <c r="QTH142" s="336"/>
      <c r="QTI142" s="336"/>
      <c r="QTJ142" s="336"/>
      <c r="QTK142" s="336"/>
      <c r="QTL142" s="171"/>
      <c r="QTM142" s="336"/>
      <c r="QTN142" s="336"/>
      <c r="QTO142" s="336"/>
      <c r="QTP142" s="336"/>
      <c r="QTQ142" s="336"/>
      <c r="QTR142" s="336"/>
      <c r="QTS142" s="336"/>
      <c r="QTT142" s="336"/>
      <c r="QTU142" s="336"/>
      <c r="QTV142" s="336"/>
      <c r="QTW142" s="171"/>
      <c r="QTX142" s="336"/>
      <c r="QTY142" s="336"/>
      <c r="QTZ142" s="336"/>
      <c r="QUA142" s="336"/>
      <c r="QUB142" s="336"/>
      <c r="QUC142" s="336"/>
      <c r="QUD142" s="336"/>
      <c r="QUE142" s="336"/>
      <c r="QUF142" s="336"/>
      <c r="QUG142" s="336"/>
      <c r="QUH142" s="171"/>
      <c r="QUI142" s="336"/>
      <c r="QUJ142" s="336"/>
      <c r="QUK142" s="336"/>
      <c r="QUL142" s="336"/>
      <c r="QUM142" s="336"/>
      <c r="QUN142" s="336"/>
      <c r="QUO142" s="336"/>
      <c r="QUP142" s="336"/>
      <c r="QUQ142" s="336"/>
      <c r="QUR142" s="336"/>
      <c r="QUS142" s="171"/>
      <c r="QUT142" s="336"/>
      <c r="QUU142" s="336"/>
      <c r="QUV142" s="336"/>
      <c r="QUW142" s="336"/>
      <c r="QUX142" s="336"/>
      <c r="QUY142" s="336"/>
      <c r="QUZ142" s="336"/>
      <c r="QVA142" s="336"/>
      <c r="QVB142" s="336"/>
      <c r="QVC142" s="336"/>
      <c r="QVD142" s="171"/>
      <c r="QVE142" s="336"/>
      <c r="QVF142" s="336"/>
      <c r="QVG142" s="336"/>
      <c r="QVH142" s="336"/>
      <c r="QVI142" s="336"/>
      <c r="QVJ142" s="336"/>
      <c r="QVK142" s="336"/>
      <c r="QVL142" s="336"/>
      <c r="QVM142" s="336"/>
      <c r="QVN142" s="336"/>
      <c r="QVO142" s="171"/>
      <c r="QVP142" s="336"/>
      <c r="QVQ142" s="336"/>
      <c r="QVR142" s="336"/>
      <c r="QVS142" s="336"/>
      <c r="QVT142" s="336"/>
      <c r="QVU142" s="336"/>
      <c r="QVV142" s="336"/>
      <c r="QVW142" s="336"/>
      <c r="QVX142" s="336"/>
      <c r="QVY142" s="336"/>
      <c r="QVZ142" s="171"/>
      <c r="QWA142" s="336"/>
      <c r="QWB142" s="336"/>
      <c r="QWC142" s="336"/>
      <c r="QWD142" s="336"/>
      <c r="QWE142" s="336"/>
      <c r="QWF142" s="336"/>
      <c r="QWG142" s="336"/>
      <c r="QWH142" s="336"/>
      <c r="QWI142" s="336"/>
      <c r="QWJ142" s="336"/>
      <c r="QWK142" s="171"/>
      <c r="QWL142" s="336"/>
      <c r="QWM142" s="336"/>
      <c r="QWN142" s="336"/>
      <c r="QWO142" s="336"/>
      <c r="QWP142" s="336"/>
      <c r="QWQ142" s="336"/>
      <c r="QWR142" s="336"/>
      <c r="QWS142" s="336"/>
      <c r="QWT142" s="336"/>
      <c r="QWU142" s="336"/>
      <c r="QWV142" s="171"/>
      <c r="QWW142" s="336"/>
      <c r="QWX142" s="336"/>
      <c r="QWY142" s="336"/>
      <c r="QWZ142" s="336"/>
      <c r="QXA142" s="336"/>
      <c r="QXB142" s="336"/>
      <c r="QXC142" s="336"/>
      <c r="QXD142" s="336"/>
      <c r="QXE142" s="336"/>
      <c r="QXF142" s="336"/>
      <c r="QXG142" s="171"/>
      <c r="QXH142" s="336"/>
      <c r="QXI142" s="336"/>
      <c r="QXJ142" s="336"/>
      <c r="QXK142" s="336"/>
      <c r="QXL142" s="336"/>
      <c r="QXM142" s="336"/>
      <c r="QXN142" s="336"/>
      <c r="QXO142" s="336"/>
      <c r="QXP142" s="336"/>
      <c r="QXQ142" s="336"/>
      <c r="QXR142" s="171"/>
      <c r="QXS142" s="336"/>
      <c r="QXT142" s="336"/>
      <c r="QXU142" s="336"/>
      <c r="QXV142" s="336"/>
      <c r="QXW142" s="336"/>
      <c r="QXX142" s="336"/>
      <c r="QXY142" s="336"/>
      <c r="QXZ142" s="336"/>
      <c r="QYA142" s="336"/>
      <c r="QYB142" s="336"/>
      <c r="QYC142" s="171"/>
      <c r="QYD142" s="336"/>
      <c r="QYE142" s="336"/>
      <c r="QYF142" s="336"/>
      <c r="QYG142" s="336"/>
      <c r="QYH142" s="336"/>
      <c r="QYI142" s="336"/>
      <c r="QYJ142" s="336"/>
      <c r="QYK142" s="336"/>
      <c r="QYL142" s="336"/>
      <c r="QYM142" s="336"/>
      <c r="QYN142" s="171"/>
      <c r="QYO142" s="336"/>
      <c r="QYP142" s="336"/>
      <c r="QYQ142" s="336"/>
      <c r="QYR142" s="336"/>
      <c r="QYS142" s="336"/>
      <c r="QYT142" s="336"/>
      <c r="QYU142" s="336"/>
      <c r="QYV142" s="336"/>
      <c r="QYW142" s="336"/>
      <c r="QYX142" s="336"/>
      <c r="QYY142" s="171"/>
      <c r="QYZ142" s="336"/>
      <c r="QZA142" s="336"/>
      <c r="QZB142" s="336"/>
      <c r="QZC142" s="336"/>
      <c r="QZD142" s="336"/>
      <c r="QZE142" s="336"/>
      <c r="QZF142" s="336"/>
      <c r="QZG142" s="336"/>
      <c r="QZH142" s="336"/>
      <c r="QZI142" s="336"/>
      <c r="QZJ142" s="171"/>
      <c r="QZK142" s="336"/>
      <c r="QZL142" s="336"/>
      <c r="QZM142" s="336"/>
      <c r="QZN142" s="336"/>
      <c r="QZO142" s="336"/>
      <c r="QZP142" s="336"/>
      <c r="QZQ142" s="336"/>
      <c r="QZR142" s="336"/>
      <c r="QZS142" s="336"/>
      <c r="QZT142" s="336"/>
      <c r="QZU142" s="171"/>
      <c r="QZV142" s="336"/>
      <c r="QZW142" s="336"/>
      <c r="QZX142" s="336"/>
      <c r="QZY142" s="336"/>
      <c r="QZZ142" s="336"/>
      <c r="RAA142" s="336"/>
      <c r="RAB142" s="336"/>
      <c r="RAC142" s="336"/>
      <c r="RAD142" s="336"/>
      <c r="RAE142" s="336"/>
      <c r="RAF142" s="171"/>
      <c r="RAG142" s="336"/>
      <c r="RAH142" s="336"/>
      <c r="RAI142" s="336"/>
      <c r="RAJ142" s="336"/>
      <c r="RAK142" s="336"/>
      <c r="RAL142" s="336"/>
      <c r="RAM142" s="336"/>
      <c r="RAN142" s="336"/>
      <c r="RAO142" s="336"/>
      <c r="RAP142" s="336"/>
      <c r="RAQ142" s="171"/>
      <c r="RAR142" s="336"/>
      <c r="RAS142" s="336"/>
      <c r="RAT142" s="336"/>
      <c r="RAU142" s="336"/>
      <c r="RAV142" s="336"/>
      <c r="RAW142" s="336"/>
      <c r="RAX142" s="336"/>
      <c r="RAY142" s="336"/>
      <c r="RAZ142" s="336"/>
      <c r="RBA142" s="336"/>
      <c r="RBB142" s="171"/>
      <c r="RBC142" s="336"/>
      <c r="RBD142" s="336"/>
      <c r="RBE142" s="336"/>
      <c r="RBF142" s="336"/>
      <c r="RBG142" s="336"/>
      <c r="RBH142" s="336"/>
      <c r="RBI142" s="336"/>
      <c r="RBJ142" s="336"/>
      <c r="RBK142" s="336"/>
      <c r="RBL142" s="336"/>
      <c r="RBM142" s="171"/>
      <c r="RBN142" s="336"/>
      <c r="RBO142" s="336"/>
      <c r="RBP142" s="336"/>
      <c r="RBQ142" s="336"/>
      <c r="RBR142" s="336"/>
      <c r="RBS142" s="336"/>
      <c r="RBT142" s="336"/>
      <c r="RBU142" s="336"/>
      <c r="RBV142" s="336"/>
      <c r="RBW142" s="336"/>
      <c r="RBX142" s="171"/>
      <c r="RBY142" s="336"/>
      <c r="RBZ142" s="336"/>
      <c r="RCA142" s="336"/>
      <c r="RCB142" s="336"/>
      <c r="RCC142" s="336"/>
      <c r="RCD142" s="336"/>
      <c r="RCE142" s="336"/>
      <c r="RCF142" s="336"/>
      <c r="RCG142" s="336"/>
      <c r="RCH142" s="336"/>
      <c r="RCI142" s="171"/>
      <c r="RCJ142" s="336"/>
      <c r="RCK142" s="336"/>
      <c r="RCL142" s="336"/>
      <c r="RCM142" s="336"/>
      <c r="RCN142" s="336"/>
      <c r="RCO142" s="336"/>
      <c r="RCP142" s="336"/>
      <c r="RCQ142" s="336"/>
      <c r="RCR142" s="336"/>
      <c r="RCS142" s="336"/>
      <c r="RCT142" s="171"/>
      <c r="RCU142" s="336"/>
      <c r="RCV142" s="336"/>
      <c r="RCW142" s="336"/>
      <c r="RCX142" s="336"/>
      <c r="RCY142" s="336"/>
      <c r="RCZ142" s="336"/>
      <c r="RDA142" s="336"/>
      <c r="RDB142" s="336"/>
      <c r="RDC142" s="336"/>
      <c r="RDD142" s="336"/>
      <c r="RDE142" s="171"/>
      <c r="RDF142" s="336"/>
      <c r="RDG142" s="336"/>
      <c r="RDH142" s="336"/>
      <c r="RDI142" s="336"/>
      <c r="RDJ142" s="336"/>
      <c r="RDK142" s="336"/>
      <c r="RDL142" s="336"/>
      <c r="RDM142" s="336"/>
      <c r="RDN142" s="336"/>
      <c r="RDO142" s="336"/>
      <c r="RDP142" s="171"/>
      <c r="RDQ142" s="336"/>
      <c r="RDR142" s="336"/>
      <c r="RDS142" s="336"/>
      <c r="RDT142" s="336"/>
      <c r="RDU142" s="336"/>
      <c r="RDV142" s="336"/>
      <c r="RDW142" s="336"/>
      <c r="RDX142" s="336"/>
      <c r="RDY142" s="336"/>
      <c r="RDZ142" s="336"/>
      <c r="REA142" s="171"/>
      <c r="REB142" s="336"/>
      <c r="REC142" s="336"/>
      <c r="RED142" s="336"/>
      <c r="REE142" s="336"/>
      <c r="REF142" s="336"/>
      <c r="REG142" s="336"/>
      <c r="REH142" s="336"/>
      <c r="REI142" s="336"/>
      <c r="REJ142" s="336"/>
      <c r="REK142" s="336"/>
      <c r="REL142" s="171"/>
      <c r="REM142" s="336"/>
      <c r="REN142" s="336"/>
      <c r="REO142" s="336"/>
      <c r="REP142" s="336"/>
      <c r="REQ142" s="336"/>
      <c r="RER142" s="336"/>
      <c r="RES142" s="336"/>
      <c r="RET142" s="336"/>
      <c r="REU142" s="336"/>
      <c r="REV142" s="336"/>
      <c r="REW142" s="171"/>
      <c r="REX142" s="336"/>
      <c r="REY142" s="336"/>
      <c r="REZ142" s="336"/>
      <c r="RFA142" s="336"/>
      <c r="RFB142" s="336"/>
      <c r="RFC142" s="336"/>
      <c r="RFD142" s="336"/>
      <c r="RFE142" s="336"/>
      <c r="RFF142" s="336"/>
      <c r="RFG142" s="336"/>
      <c r="RFH142" s="171"/>
      <c r="RFI142" s="336"/>
      <c r="RFJ142" s="336"/>
      <c r="RFK142" s="336"/>
      <c r="RFL142" s="336"/>
      <c r="RFM142" s="336"/>
      <c r="RFN142" s="336"/>
      <c r="RFO142" s="336"/>
      <c r="RFP142" s="336"/>
      <c r="RFQ142" s="336"/>
      <c r="RFR142" s="336"/>
      <c r="RFS142" s="171"/>
      <c r="RFT142" s="336"/>
      <c r="RFU142" s="336"/>
      <c r="RFV142" s="336"/>
      <c r="RFW142" s="336"/>
      <c r="RFX142" s="336"/>
      <c r="RFY142" s="336"/>
      <c r="RFZ142" s="336"/>
      <c r="RGA142" s="336"/>
      <c r="RGB142" s="336"/>
      <c r="RGC142" s="336"/>
      <c r="RGD142" s="171"/>
      <c r="RGE142" s="336"/>
      <c r="RGF142" s="336"/>
      <c r="RGG142" s="336"/>
      <c r="RGH142" s="336"/>
      <c r="RGI142" s="336"/>
      <c r="RGJ142" s="336"/>
      <c r="RGK142" s="336"/>
      <c r="RGL142" s="336"/>
      <c r="RGM142" s="336"/>
      <c r="RGN142" s="336"/>
      <c r="RGO142" s="171"/>
      <c r="RGP142" s="336"/>
      <c r="RGQ142" s="336"/>
      <c r="RGR142" s="336"/>
      <c r="RGS142" s="336"/>
      <c r="RGT142" s="336"/>
      <c r="RGU142" s="336"/>
      <c r="RGV142" s="336"/>
      <c r="RGW142" s="336"/>
      <c r="RGX142" s="336"/>
      <c r="RGY142" s="336"/>
      <c r="RGZ142" s="171"/>
      <c r="RHA142" s="336"/>
      <c r="RHB142" s="336"/>
      <c r="RHC142" s="336"/>
      <c r="RHD142" s="336"/>
      <c r="RHE142" s="336"/>
      <c r="RHF142" s="336"/>
      <c r="RHG142" s="336"/>
      <c r="RHH142" s="336"/>
      <c r="RHI142" s="336"/>
      <c r="RHJ142" s="336"/>
      <c r="RHK142" s="171"/>
      <c r="RHL142" s="336"/>
      <c r="RHM142" s="336"/>
      <c r="RHN142" s="336"/>
      <c r="RHO142" s="336"/>
      <c r="RHP142" s="336"/>
      <c r="RHQ142" s="336"/>
      <c r="RHR142" s="336"/>
      <c r="RHS142" s="336"/>
      <c r="RHT142" s="336"/>
      <c r="RHU142" s="336"/>
      <c r="RHV142" s="171"/>
      <c r="RHW142" s="336"/>
      <c r="RHX142" s="336"/>
      <c r="RHY142" s="336"/>
      <c r="RHZ142" s="336"/>
      <c r="RIA142" s="336"/>
      <c r="RIB142" s="336"/>
      <c r="RIC142" s="336"/>
      <c r="RID142" s="336"/>
      <c r="RIE142" s="336"/>
      <c r="RIF142" s="336"/>
      <c r="RIG142" s="171"/>
      <c r="RIH142" s="336"/>
      <c r="RII142" s="336"/>
      <c r="RIJ142" s="336"/>
      <c r="RIK142" s="336"/>
      <c r="RIL142" s="336"/>
      <c r="RIM142" s="336"/>
      <c r="RIN142" s="336"/>
      <c r="RIO142" s="336"/>
      <c r="RIP142" s="336"/>
      <c r="RIQ142" s="336"/>
      <c r="RIR142" s="171"/>
      <c r="RIS142" s="336"/>
      <c r="RIT142" s="336"/>
      <c r="RIU142" s="336"/>
      <c r="RIV142" s="336"/>
      <c r="RIW142" s="336"/>
      <c r="RIX142" s="336"/>
      <c r="RIY142" s="336"/>
      <c r="RIZ142" s="336"/>
      <c r="RJA142" s="336"/>
      <c r="RJB142" s="336"/>
      <c r="RJC142" s="171"/>
      <c r="RJD142" s="336"/>
      <c r="RJE142" s="336"/>
      <c r="RJF142" s="336"/>
      <c r="RJG142" s="336"/>
      <c r="RJH142" s="336"/>
      <c r="RJI142" s="336"/>
      <c r="RJJ142" s="336"/>
      <c r="RJK142" s="336"/>
      <c r="RJL142" s="336"/>
      <c r="RJM142" s="336"/>
      <c r="RJN142" s="171"/>
      <c r="RJO142" s="336"/>
      <c r="RJP142" s="336"/>
      <c r="RJQ142" s="336"/>
      <c r="RJR142" s="336"/>
      <c r="RJS142" s="336"/>
      <c r="RJT142" s="336"/>
      <c r="RJU142" s="336"/>
      <c r="RJV142" s="336"/>
      <c r="RJW142" s="336"/>
      <c r="RJX142" s="336"/>
      <c r="RJY142" s="171"/>
      <c r="RJZ142" s="336"/>
      <c r="RKA142" s="336"/>
      <c r="RKB142" s="336"/>
      <c r="RKC142" s="336"/>
      <c r="RKD142" s="336"/>
      <c r="RKE142" s="336"/>
      <c r="RKF142" s="336"/>
      <c r="RKG142" s="336"/>
      <c r="RKH142" s="336"/>
      <c r="RKI142" s="336"/>
      <c r="RKJ142" s="171"/>
      <c r="RKK142" s="336"/>
      <c r="RKL142" s="336"/>
      <c r="RKM142" s="336"/>
      <c r="RKN142" s="336"/>
      <c r="RKO142" s="336"/>
      <c r="RKP142" s="336"/>
      <c r="RKQ142" s="336"/>
      <c r="RKR142" s="336"/>
      <c r="RKS142" s="336"/>
      <c r="RKT142" s="336"/>
      <c r="RKU142" s="171"/>
      <c r="RKV142" s="336"/>
      <c r="RKW142" s="336"/>
      <c r="RKX142" s="336"/>
      <c r="RKY142" s="336"/>
      <c r="RKZ142" s="336"/>
      <c r="RLA142" s="336"/>
      <c r="RLB142" s="336"/>
      <c r="RLC142" s="336"/>
      <c r="RLD142" s="336"/>
      <c r="RLE142" s="336"/>
      <c r="RLF142" s="171"/>
      <c r="RLG142" s="336"/>
      <c r="RLH142" s="336"/>
      <c r="RLI142" s="336"/>
      <c r="RLJ142" s="336"/>
      <c r="RLK142" s="336"/>
      <c r="RLL142" s="336"/>
      <c r="RLM142" s="336"/>
      <c r="RLN142" s="336"/>
      <c r="RLO142" s="336"/>
      <c r="RLP142" s="336"/>
      <c r="RLQ142" s="171"/>
      <c r="RLR142" s="336"/>
      <c r="RLS142" s="336"/>
      <c r="RLT142" s="336"/>
      <c r="RLU142" s="336"/>
      <c r="RLV142" s="336"/>
      <c r="RLW142" s="336"/>
      <c r="RLX142" s="336"/>
      <c r="RLY142" s="336"/>
      <c r="RLZ142" s="336"/>
      <c r="RMA142" s="336"/>
      <c r="RMB142" s="171"/>
      <c r="RMC142" s="336"/>
      <c r="RMD142" s="336"/>
      <c r="RME142" s="336"/>
      <c r="RMF142" s="336"/>
      <c r="RMG142" s="336"/>
      <c r="RMH142" s="336"/>
      <c r="RMI142" s="336"/>
      <c r="RMJ142" s="336"/>
      <c r="RMK142" s="336"/>
      <c r="RML142" s="336"/>
      <c r="RMM142" s="171"/>
      <c r="RMN142" s="336"/>
      <c r="RMO142" s="336"/>
      <c r="RMP142" s="336"/>
      <c r="RMQ142" s="336"/>
      <c r="RMR142" s="336"/>
      <c r="RMS142" s="336"/>
      <c r="RMT142" s="336"/>
      <c r="RMU142" s="336"/>
      <c r="RMV142" s="336"/>
      <c r="RMW142" s="336"/>
      <c r="RMX142" s="171"/>
      <c r="RMY142" s="336"/>
      <c r="RMZ142" s="336"/>
      <c r="RNA142" s="336"/>
      <c r="RNB142" s="336"/>
      <c r="RNC142" s="336"/>
      <c r="RND142" s="336"/>
      <c r="RNE142" s="336"/>
      <c r="RNF142" s="336"/>
      <c r="RNG142" s="336"/>
      <c r="RNH142" s="336"/>
      <c r="RNI142" s="171"/>
      <c r="RNJ142" s="336"/>
      <c r="RNK142" s="336"/>
      <c r="RNL142" s="336"/>
      <c r="RNM142" s="336"/>
      <c r="RNN142" s="336"/>
      <c r="RNO142" s="336"/>
      <c r="RNP142" s="336"/>
      <c r="RNQ142" s="336"/>
      <c r="RNR142" s="336"/>
      <c r="RNS142" s="336"/>
      <c r="RNT142" s="171"/>
      <c r="RNU142" s="336"/>
      <c r="RNV142" s="336"/>
      <c r="RNW142" s="336"/>
      <c r="RNX142" s="336"/>
      <c r="RNY142" s="336"/>
      <c r="RNZ142" s="336"/>
      <c r="ROA142" s="336"/>
      <c r="ROB142" s="336"/>
      <c r="ROC142" s="336"/>
      <c r="ROD142" s="336"/>
      <c r="ROE142" s="171"/>
      <c r="ROF142" s="336"/>
      <c r="ROG142" s="336"/>
      <c r="ROH142" s="336"/>
      <c r="ROI142" s="336"/>
      <c r="ROJ142" s="336"/>
      <c r="ROK142" s="336"/>
      <c r="ROL142" s="336"/>
      <c r="ROM142" s="336"/>
      <c r="RON142" s="336"/>
      <c r="ROO142" s="336"/>
      <c r="ROP142" s="171"/>
      <c r="ROQ142" s="336"/>
      <c r="ROR142" s="336"/>
      <c r="ROS142" s="336"/>
      <c r="ROT142" s="336"/>
      <c r="ROU142" s="336"/>
      <c r="ROV142" s="336"/>
      <c r="ROW142" s="336"/>
      <c r="ROX142" s="336"/>
      <c r="ROY142" s="336"/>
      <c r="ROZ142" s="336"/>
      <c r="RPA142" s="171"/>
      <c r="RPB142" s="336"/>
      <c r="RPC142" s="336"/>
      <c r="RPD142" s="336"/>
      <c r="RPE142" s="336"/>
      <c r="RPF142" s="336"/>
      <c r="RPG142" s="336"/>
      <c r="RPH142" s="336"/>
      <c r="RPI142" s="336"/>
      <c r="RPJ142" s="336"/>
      <c r="RPK142" s="336"/>
      <c r="RPL142" s="171"/>
      <c r="RPM142" s="336"/>
      <c r="RPN142" s="336"/>
      <c r="RPO142" s="336"/>
      <c r="RPP142" s="336"/>
      <c r="RPQ142" s="336"/>
      <c r="RPR142" s="336"/>
      <c r="RPS142" s="336"/>
      <c r="RPT142" s="336"/>
      <c r="RPU142" s="336"/>
      <c r="RPV142" s="336"/>
      <c r="RPW142" s="171"/>
      <c r="RPX142" s="336"/>
      <c r="RPY142" s="336"/>
      <c r="RPZ142" s="336"/>
      <c r="RQA142" s="336"/>
      <c r="RQB142" s="336"/>
      <c r="RQC142" s="336"/>
      <c r="RQD142" s="336"/>
      <c r="RQE142" s="336"/>
      <c r="RQF142" s="336"/>
      <c r="RQG142" s="336"/>
      <c r="RQH142" s="171"/>
      <c r="RQI142" s="336"/>
      <c r="RQJ142" s="336"/>
      <c r="RQK142" s="336"/>
      <c r="RQL142" s="336"/>
      <c r="RQM142" s="336"/>
      <c r="RQN142" s="336"/>
      <c r="RQO142" s="336"/>
      <c r="RQP142" s="336"/>
      <c r="RQQ142" s="336"/>
      <c r="RQR142" s="336"/>
      <c r="RQS142" s="171"/>
      <c r="RQT142" s="336"/>
      <c r="RQU142" s="336"/>
      <c r="RQV142" s="336"/>
      <c r="RQW142" s="336"/>
      <c r="RQX142" s="336"/>
      <c r="RQY142" s="336"/>
      <c r="RQZ142" s="336"/>
      <c r="RRA142" s="336"/>
      <c r="RRB142" s="336"/>
      <c r="RRC142" s="336"/>
      <c r="RRD142" s="171"/>
      <c r="RRE142" s="336"/>
      <c r="RRF142" s="336"/>
      <c r="RRG142" s="336"/>
      <c r="RRH142" s="336"/>
      <c r="RRI142" s="336"/>
      <c r="RRJ142" s="336"/>
      <c r="RRK142" s="336"/>
      <c r="RRL142" s="336"/>
      <c r="RRM142" s="336"/>
      <c r="RRN142" s="336"/>
      <c r="RRO142" s="171"/>
      <c r="RRP142" s="336"/>
      <c r="RRQ142" s="336"/>
      <c r="RRR142" s="336"/>
      <c r="RRS142" s="336"/>
      <c r="RRT142" s="336"/>
      <c r="RRU142" s="336"/>
      <c r="RRV142" s="336"/>
      <c r="RRW142" s="336"/>
      <c r="RRX142" s="336"/>
      <c r="RRY142" s="336"/>
      <c r="RRZ142" s="171"/>
      <c r="RSA142" s="336"/>
      <c r="RSB142" s="336"/>
      <c r="RSC142" s="336"/>
      <c r="RSD142" s="336"/>
      <c r="RSE142" s="336"/>
      <c r="RSF142" s="336"/>
      <c r="RSG142" s="336"/>
      <c r="RSH142" s="336"/>
      <c r="RSI142" s="336"/>
      <c r="RSJ142" s="336"/>
      <c r="RSK142" s="171"/>
      <c r="RSL142" s="336"/>
      <c r="RSM142" s="336"/>
      <c r="RSN142" s="336"/>
      <c r="RSO142" s="336"/>
      <c r="RSP142" s="336"/>
      <c r="RSQ142" s="336"/>
      <c r="RSR142" s="336"/>
      <c r="RSS142" s="336"/>
      <c r="RST142" s="336"/>
      <c r="RSU142" s="336"/>
      <c r="RSV142" s="171"/>
      <c r="RSW142" s="336"/>
      <c r="RSX142" s="336"/>
      <c r="RSY142" s="336"/>
      <c r="RSZ142" s="336"/>
      <c r="RTA142" s="336"/>
      <c r="RTB142" s="336"/>
      <c r="RTC142" s="336"/>
      <c r="RTD142" s="336"/>
      <c r="RTE142" s="336"/>
      <c r="RTF142" s="336"/>
      <c r="RTG142" s="171"/>
      <c r="RTH142" s="336"/>
      <c r="RTI142" s="336"/>
      <c r="RTJ142" s="336"/>
      <c r="RTK142" s="336"/>
      <c r="RTL142" s="336"/>
      <c r="RTM142" s="336"/>
      <c r="RTN142" s="336"/>
      <c r="RTO142" s="336"/>
      <c r="RTP142" s="336"/>
      <c r="RTQ142" s="336"/>
      <c r="RTR142" s="171"/>
      <c r="RTS142" s="336"/>
      <c r="RTT142" s="336"/>
      <c r="RTU142" s="336"/>
      <c r="RTV142" s="336"/>
      <c r="RTW142" s="336"/>
      <c r="RTX142" s="336"/>
      <c r="RTY142" s="336"/>
      <c r="RTZ142" s="336"/>
      <c r="RUA142" s="336"/>
      <c r="RUB142" s="336"/>
      <c r="RUC142" s="171"/>
      <c r="RUD142" s="336"/>
      <c r="RUE142" s="336"/>
      <c r="RUF142" s="336"/>
      <c r="RUG142" s="336"/>
      <c r="RUH142" s="336"/>
      <c r="RUI142" s="336"/>
      <c r="RUJ142" s="336"/>
      <c r="RUK142" s="336"/>
      <c r="RUL142" s="336"/>
      <c r="RUM142" s="336"/>
      <c r="RUN142" s="171"/>
      <c r="RUO142" s="336"/>
      <c r="RUP142" s="336"/>
      <c r="RUQ142" s="336"/>
      <c r="RUR142" s="336"/>
      <c r="RUS142" s="336"/>
      <c r="RUT142" s="336"/>
      <c r="RUU142" s="336"/>
      <c r="RUV142" s="336"/>
      <c r="RUW142" s="336"/>
      <c r="RUX142" s="336"/>
      <c r="RUY142" s="171"/>
      <c r="RUZ142" s="336"/>
      <c r="RVA142" s="336"/>
      <c r="RVB142" s="336"/>
      <c r="RVC142" s="336"/>
      <c r="RVD142" s="336"/>
      <c r="RVE142" s="336"/>
      <c r="RVF142" s="336"/>
      <c r="RVG142" s="336"/>
      <c r="RVH142" s="336"/>
      <c r="RVI142" s="336"/>
      <c r="RVJ142" s="171"/>
      <c r="RVK142" s="336"/>
      <c r="RVL142" s="336"/>
      <c r="RVM142" s="336"/>
      <c r="RVN142" s="336"/>
      <c r="RVO142" s="336"/>
      <c r="RVP142" s="336"/>
      <c r="RVQ142" s="336"/>
      <c r="RVR142" s="336"/>
      <c r="RVS142" s="336"/>
      <c r="RVT142" s="336"/>
      <c r="RVU142" s="171"/>
      <c r="RVV142" s="336"/>
      <c r="RVW142" s="336"/>
      <c r="RVX142" s="336"/>
      <c r="RVY142" s="336"/>
      <c r="RVZ142" s="336"/>
      <c r="RWA142" s="336"/>
      <c r="RWB142" s="336"/>
      <c r="RWC142" s="336"/>
      <c r="RWD142" s="336"/>
      <c r="RWE142" s="336"/>
      <c r="RWF142" s="171"/>
      <c r="RWG142" s="336"/>
      <c r="RWH142" s="336"/>
      <c r="RWI142" s="336"/>
      <c r="RWJ142" s="336"/>
      <c r="RWK142" s="336"/>
      <c r="RWL142" s="336"/>
      <c r="RWM142" s="336"/>
      <c r="RWN142" s="336"/>
      <c r="RWO142" s="336"/>
      <c r="RWP142" s="336"/>
      <c r="RWQ142" s="171"/>
      <c r="RWR142" s="336"/>
      <c r="RWS142" s="336"/>
      <c r="RWT142" s="336"/>
      <c r="RWU142" s="336"/>
      <c r="RWV142" s="336"/>
      <c r="RWW142" s="336"/>
      <c r="RWX142" s="336"/>
      <c r="RWY142" s="336"/>
      <c r="RWZ142" s="336"/>
      <c r="RXA142" s="336"/>
      <c r="RXB142" s="171"/>
      <c r="RXC142" s="336"/>
      <c r="RXD142" s="336"/>
      <c r="RXE142" s="336"/>
      <c r="RXF142" s="336"/>
      <c r="RXG142" s="336"/>
      <c r="RXH142" s="336"/>
      <c r="RXI142" s="336"/>
      <c r="RXJ142" s="336"/>
      <c r="RXK142" s="336"/>
      <c r="RXL142" s="336"/>
      <c r="RXM142" s="171"/>
      <c r="RXN142" s="336"/>
      <c r="RXO142" s="336"/>
      <c r="RXP142" s="336"/>
      <c r="RXQ142" s="336"/>
      <c r="RXR142" s="336"/>
      <c r="RXS142" s="336"/>
      <c r="RXT142" s="336"/>
      <c r="RXU142" s="336"/>
      <c r="RXV142" s="336"/>
      <c r="RXW142" s="336"/>
      <c r="RXX142" s="171"/>
      <c r="RXY142" s="336"/>
      <c r="RXZ142" s="336"/>
      <c r="RYA142" s="336"/>
      <c r="RYB142" s="336"/>
      <c r="RYC142" s="336"/>
      <c r="RYD142" s="336"/>
      <c r="RYE142" s="336"/>
      <c r="RYF142" s="336"/>
      <c r="RYG142" s="336"/>
      <c r="RYH142" s="336"/>
      <c r="RYI142" s="171"/>
      <c r="RYJ142" s="336"/>
      <c r="RYK142" s="336"/>
      <c r="RYL142" s="336"/>
      <c r="RYM142" s="336"/>
      <c r="RYN142" s="336"/>
      <c r="RYO142" s="336"/>
      <c r="RYP142" s="336"/>
      <c r="RYQ142" s="336"/>
      <c r="RYR142" s="336"/>
      <c r="RYS142" s="336"/>
      <c r="RYT142" s="171"/>
      <c r="RYU142" s="336"/>
      <c r="RYV142" s="336"/>
      <c r="RYW142" s="336"/>
      <c r="RYX142" s="336"/>
      <c r="RYY142" s="336"/>
      <c r="RYZ142" s="336"/>
      <c r="RZA142" s="336"/>
      <c r="RZB142" s="336"/>
      <c r="RZC142" s="336"/>
      <c r="RZD142" s="336"/>
      <c r="RZE142" s="171"/>
      <c r="RZF142" s="336"/>
      <c r="RZG142" s="336"/>
      <c r="RZH142" s="336"/>
      <c r="RZI142" s="336"/>
      <c r="RZJ142" s="336"/>
      <c r="RZK142" s="336"/>
      <c r="RZL142" s="336"/>
      <c r="RZM142" s="336"/>
      <c r="RZN142" s="336"/>
      <c r="RZO142" s="336"/>
      <c r="RZP142" s="171"/>
      <c r="RZQ142" s="336"/>
      <c r="RZR142" s="336"/>
      <c r="RZS142" s="336"/>
      <c r="RZT142" s="336"/>
      <c r="RZU142" s="336"/>
      <c r="RZV142" s="336"/>
      <c r="RZW142" s="336"/>
      <c r="RZX142" s="336"/>
      <c r="RZY142" s="336"/>
      <c r="RZZ142" s="336"/>
      <c r="SAA142" s="171"/>
      <c r="SAB142" s="336"/>
      <c r="SAC142" s="336"/>
      <c r="SAD142" s="336"/>
      <c r="SAE142" s="336"/>
      <c r="SAF142" s="336"/>
      <c r="SAG142" s="336"/>
      <c r="SAH142" s="336"/>
      <c r="SAI142" s="336"/>
      <c r="SAJ142" s="336"/>
      <c r="SAK142" s="336"/>
      <c r="SAL142" s="171"/>
      <c r="SAM142" s="336"/>
      <c r="SAN142" s="336"/>
      <c r="SAO142" s="336"/>
      <c r="SAP142" s="336"/>
      <c r="SAQ142" s="336"/>
      <c r="SAR142" s="336"/>
      <c r="SAS142" s="336"/>
      <c r="SAT142" s="336"/>
      <c r="SAU142" s="336"/>
      <c r="SAV142" s="336"/>
      <c r="SAW142" s="171"/>
      <c r="SAX142" s="336"/>
      <c r="SAY142" s="336"/>
      <c r="SAZ142" s="336"/>
      <c r="SBA142" s="336"/>
      <c r="SBB142" s="336"/>
      <c r="SBC142" s="336"/>
      <c r="SBD142" s="336"/>
      <c r="SBE142" s="336"/>
      <c r="SBF142" s="336"/>
      <c r="SBG142" s="336"/>
      <c r="SBH142" s="171"/>
      <c r="SBI142" s="336"/>
      <c r="SBJ142" s="336"/>
      <c r="SBK142" s="336"/>
      <c r="SBL142" s="336"/>
      <c r="SBM142" s="336"/>
      <c r="SBN142" s="336"/>
      <c r="SBO142" s="336"/>
      <c r="SBP142" s="336"/>
      <c r="SBQ142" s="336"/>
      <c r="SBR142" s="336"/>
      <c r="SBS142" s="171"/>
      <c r="SBT142" s="336"/>
      <c r="SBU142" s="336"/>
      <c r="SBV142" s="336"/>
      <c r="SBW142" s="336"/>
      <c r="SBX142" s="336"/>
      <c r="SBY142" s="336"/>
      <c r="SBZ142" s="336"/>
      <c r="SCA142" s="336"/>
      <c r="SCB142" s="336"/>
      <c r="SCC142" s="336"/>
      <c r="SCD142" s="171"/>
      <c r="SCE142" s="336"/>
      <c r="SCF142" s="336"/>
      <c r="SCG142" s="336"/>
      <c r="SCH142" s="336"/>
      <c r="SCI142" s="336"/>
      <c r="SCJ142" s="336"/>
      <c r="SCK142" s="336"/>
      <c r="SCL142" s="336"/>
      <c r="SCM142" s="336"/>
      <c r="SCN142" s="336"/>
      <c r="SCO142" s="171"/>
      <c r="SCP142" s="336"/>
      <c r="SCQ142" s="336"/>
      <c r="SCR142" s="336"/>
      <c r="SCS142" s="336"/>
      <c r="SCT142" s="336"/>
      <c r="SCU142" s="336"/>
      <c r="SCV142" s="336"/>
      <c r="SCW142" s="336"/>
      <c r="SCX142" s="336"/>
      <c r="SCY142" s="336"/>
      <c r="SCZ142" s="171"/>
      <c r="SDA142" s="336"/>
      <c r="SDB142" s="336"/>
      <c r="SDC142" s="336"/>
      <c r="SDD142" s="336"/>
      <c r="SDE142" s="336"/>
      <c r="SDF142" s="336"/>
      <c r="SDG142" s="336"/>
      <c r="SDH142" s="336"/>
      <c r="SDI142" s="336"/>
      <c r="SDJ142" s="336"/>
      <c r="SDK142" s="171"/>
      <c r="SDL142" s="336"/>
      <c r="SDM142" s="336"/>
      <c r="SDN142" s="336"/>
      <c r="SDO142" s="336"/>
      <c r="SDP142" s="336"/>
      <c r="SDQ142" s="336"/>
      <c r="SDR142" s="336"/>
      <c r="SDS142" s="336"/>
      <c r="SDT142" s="336"/>
      <c r="SDU142" s="336"/>
      <c r="SDV142" s="171"/>
      <c r="SDW142" s="336"/>
      <c r="SDX142" s="336"/>
      <c r="SDY142" s="336"/>
      <c r="SDZ142" s="336"/>
      <c r="SEA142" s="336"/>
      <c r="SEB142" s="336"/>
      <c r="SEC142" s="336"/>
      <c r="SED142" s="336"/>
      <c r="SEE142" s="336"/>
      <c r="SEF142" s="336"/>
      <c r="SEG142" s="171"/>
      <c r="SEH142" s="336"/>
      <c r="SEI142" s="336"/>
      <c r="SEJ142" s="336"/>
      <c r="SEK142" s="336"/>
      <c r="SEL142" s="336"/>
      <c r="SEM142" s="336"/>
      <c r="SEN142" s="336"/>
      <c r="SEO142" s="336"/>
      <c r="SEP142" s="336"/>
      <c r="SEQ142" s="336"/>
      <c r="SER142" s="171"/>
      <c r="SES142" s="336"/>
      <c r="SET142" s="336"/>
      <c r="SEU142" s="336"/>
      <c r="SEV142" s="336"/>
      <c r="SEW142" s="336"/>
      <c r="SEX142" s="336"/>
      <c r="SEY142" s="336"/>
      <c r="SEZ142" s="336"/>
      <c r="SFA142" s="336"/>
      <c r="SFB142" s="336"/>
      <c r="SFC142" s="171"/>
      <c r="SFD142" s="336"/>
      <c r="SFE142" s="336"/>
      <c r="SFF142" s="336"/>
      <c r="SFG142" s="336"/>
      <c r="SFH142" s="336"/>
      <c r="SFI142" s="336"/>
      <c r="SFJ142" s="336"/>
      <c r="SFK142" s="336"/>
      <c r="SFL142" s="336"/>
      <c r="SFM142" s="336"/>
      <c r="SFN142" s="171"/>
      <c r="SFO142" s="336"/>
      <c r="SFP142" s="336"/>
      <c r="SFQ142" s="336"/>
      <c r="SFR142" s="336"/>
      <c r="SFS142" s="336"/>
      <c r="SFT142" s="336"/>
      <c r="SFU142" s="336"/>
      <c r="SFV142" s="336"/>
      <c r="SFW142" s="336"/>
      <c r="SFX142" s="336"/>
      <c r="SFY142" s="171"/>
      <c r="SFZ142" s="336"/>
      <c r="SGA142" s="336"/>
      <c r="SGB142" s="336"/>
      <c r="SGC142" s="336"/>
      <c r="SGD142" s="336"/>
      <c r="SGE142" s="336"/>
      <c r="SGF142" s="336"/>
      <c r="SGG142" s="336"/>
      <c r="SGH142" s="336"/>
      <c r="SGI142" s="336"/>
      <c r="SGJ142" s="171"/>
      <c r="SGK142" s="336"/>
      <c r="SGL142" s="336"/>
      <c r="SGM142" s="336"/>
      <c r="SGN142" s="336"/>
      <c r="SGO142" s="336"/>
      <c r="SGP142" s="336"/>
      <c r="SGQ142" s="336"/>
      <c r="SGR142" s="336"/>
      <c r="SGS142" s="336"/>
      <c r="SGT142" s="336"/>
      <c r="SGU142" s="171"/>
      <c r="SGV142" s="336"/>
      <c r="SGW142" s="336"/>
      <c r="SGX142" s="336"/>
      <c r="SGY142" s="336"/>
      <c r="SGZ142" s="336"/>
      <c r="SHA142" s="336"/>
      <c r="SHB142" s="336"/>
      <c r="SHC142" s="336"/>
      <c r="SHD142" s="336"/>
      <c r="SHE142" s="336"/>
      <c r="SHF142" s="171"/>
      <c r="SHG142" s="336"/>
      <c r="SHH142" s="336"/>
      <c r="SHI142" s="336"/>
      <c r="SHJ142" s="336"/>
      <c r="SHK142" s="336"/>
      <c r="SHL142" s="336"/>
      <c r="SHM142" s="336"/>
      <c r="SHN142" s="336"/>
      <c r="SHO142" s="336"/>
      <c r="SHP142" s="336"/>
      <c r="SHQ142" s="171"/>
      <c r="SHR142" s="336"/>
      <c r="SHS142" s="336"/>
      <c r="SHT142" s="336"/>
      <c r="SHU142" s="336"/>
      <c r="SHV142" s="336"/>
      <c r="SHW142" s="336"/>
      <c r="SHX142" s="336"/>
      <c r="SHY142" s="336"/>
      <c r="SHZ142" s="336"/>
      <c r="SIA142" s="336"/>
      <c r="SIB142" s="171"/>
      <c r="SIC142" s="336"/>
      <c r="SID142" s="336"/>
      <c r="SIE142" s="336"/>
      <c r="SIF142" s="336"/>
      <c r="SIG142" s="336"/>
      <c r="SIH142" s="336"/>
      <c r="SII142" s="336"/>
      <c r="SIJ142" s="336"/>
      <c r="SIK142" s="336"/>
      <c r="SIL142" s="336"/>
      <c r="SIM142" s="171"/>
      <c r="SIN142" s="336"/>
      <c r="SIO142" s="336"/>
      <c r="SIP142" s="336"/>
      <c r="SIQ142" s="336"/>
      <c r="SIR142" s="336"/>
      <c r="SIS142" s="336"/>
      <c r="SIT142" s="336"/>
      <c r="SIU142" s="336"/>
      <c r="SIV142" s="336"/>
      <c r="SIW142" s="336"/>
      <c r="SIX142" s="171"/>
      <c r="SIY142" s="336"/>
      <c r="SIZ142" s="336"/>
      <c r="SJA142" s="336"/>
      <c r="SJB142" s="336"/>
      <c r="SJC142" s="336"/>
      <c r="SJD142" s="336"/>
      <c r="SJE142" s="336"/>
      <c r="SJF142" s="336"/>
      <c r="SJG142" s="336"/>
      <c r="SJH142" s="336"/>
      <c r="SJI142" s="171"/>
      <c r="SJJ142" s="336"/>
      <c r="SJK142" s="336"/>
      <c r="SJL142" s="336"/>
      <c r="SJM142" s="336"/>
      <c r="SJN142" s="336"/>
      <c r="SJO142" s="336"/>
      <c r="SJP142" s="336"/>
      <c r="SJQ142" s="336"/>
      <c r="SJR142" s="336"/>
      <c r="SJS142" s="336"/>
      <c r="SJT142" s="171"/>
      <c r="SJU142" s="336"/>
      <c r="SJV142" s="336"/>
      <c r="SJW142" s="336"/>
      <c r="SJX142" s="336"/>
      <c r="SJY142" s="336"/>
      <c r="SJZ142" s="336"/>
      <c r="SKA142" s="336"/>
      <c r="SKB142" s="336"/>
      <c r="SKC142" s="336"/>
      <c r="SKD142" s="336"/>
      <c r="SKE142" s="171"/>
      <c r="SKF142" s="336"/>
      <c r="SKG142" s="336"/>
      <c r="SKH142" s="336"/>
      <c r="SKI142" s="336"/>
      <c r="SKJ142" s="336"/>
      <c r="SKK142" s="336"/>
      <c r="SKL142" s="336"/>
      <c r="SKM142" s="336"/>
      <c r="SKN142" s="336"/>
      <c r="SKO142" s="336"/>
      <c r="SKP142" s="171"/>
      <c r="SKQ142" s="336"/>
      <c r="SKR142" s="336"/>
      <c r="SKS142" s="336"/>
      <c r="SKT142" s="336"/>
      <c r="SKU142" s="336"/>
      <c r="SKV142" s="336"/>
      <c r="SKW142" s="336"/>
      <c r="SKX142" s="336"/>
      <c r="SKY142" s="336"/>
      <c r="SKZ142" s="336"/>
      <c r="SLA142" s="171"/>
      <c r="SLB142" s="336"/>
      <c r="SLC142" s="336"/>
      <c r="SLD142" s="336"/>
      <c r="SLE142" s="336"/>
      <c r="SLF142" s="336"/>
      <c r="SLG142" s="336"/>
      <c r="SLH142" s="336"/>
      <c r="SLI142" s="336"/>
      <c r="SLJ142" s="336"/>
      <c r="SLK142" s="336"/>
      <c r="SLL142" s="171"/>
      <c r="SLM142" s="336"/>
      <c r="SLN142" s="336"/>
      <c r="SLO142" s="336"/>
      <c r="SLP142" s="336"/>
      <c r="SLQ142" s="336"/>
      <c r="SLR142" s="336"/>
      <c r="SLS142" s="336"/>
      <c r="SLT142" s="336"/>
      <c r="SLU142" s="336"/>
      <c r="SLV142" s="336"/>
      <c r="SLW142" s="171"/>
      <c r="SLX142" s="336"/>
      <c r="SLY142" s="336"/>
      <c r="SLZ142" s="336"/>
      <c r="SMA142" s="336"/>
      <c r="SMB142" s="336"/>
      <c r="SMC142" s="336"/>
      <c r="SMD142" s="336"/>
      <c r="SME142" s="336"/>
      <c r="SMF142" s="336"/>
      <c r="SMG142" s="336"/>
      <c r="SMH142" s="171"/>
      <c r="SMI142" s="336"/>
      <c r="SMJ142" s="336"/>
      <c r="SMK142" s="336"/>
      <c r="SML142" s="336"/>
      <c r="SMM142" s="336"/>
      <c r="SMN142" s="336"/>
      <c r="SMO142" s="336"/>
      <c r="SMP142" s="336"/>
      <c r="SMQ142" s="336"/>
      <c r="SMR142" s="336"/>
      <c r="SMS142" s="171"/>
      <c r="SMT142" s="336"/>
      <c r="SMU142" s="336"/>
      <c r="SMV142" s="336"/>
      <c r="SMW142" s="336"/>
      <c r="SMX142" s="336"/>
      <c r="SMY142" s="336"/>
      <c r="SMZ142" s="336"/>
      <c r="SNA142" s="336"/>
      <c r="SNB142" s="336"/>
      <c r="SNC142" s="336"/>
      <c r="SND142" s="171"/>
      <c r="SNE142" s="336"/>
      <c r="SNF142" s="336"/>
      <c r="SNG142" s="336"/>
      <c r="SNH142" s="336"/>
      <c r="SNI142" s="336"/>
      <c r="SNJ142" s="336"/>
      <c r="SNK142" s="336"/>
      <c r="SNL142" s="336"/>
      <c r="SNM142" s="336"/>
      <c r="SNN142" s="336"/>
      <c r="SNO142" s="171"/>
      <c r="SNP142" s="336"/>
      <c r="SNQ142" s="336"/>
      <c r="SNR142" s="336"/>
      <c r="SNS142" s="336"/>
      <c r="SNT142" s="336"/>
      <c r="SNU142" s="336"/>
      <c r="SNV142" s="336"/>
      <c r="SNW142" s="336"/>
      <c r="SNX142" s="336"/>
      <c r="SNY142" s="336"/>
      <c r="SNZ142" s="171"/>
      <c r="SOA142" s="336"/>
      <c r="SOB142" s="336"/>
      <c r="SOC142" s="336"/>
      <c r="SOD142" s="336"/>
      <c r="SOE142" s="336"/>
      <c r="SOF142" s="336"/>
      <c r="SOG142" s="336"/>
      <c r="SOH142" s="336"/>
      <c r="SOI142" s="336"/>
      <c r="SOJ142" s="336"/>
      <c r="SOK142" s="171"/>
      <c r="SOL142" s="336"/>
      <c r="SOM142" s="336"/>
      <c r="SON142" s="336"/>
      <c r="SOO142" s="336"/>
      <c r="SOP142" s="336"/>
      <c r="SOQ142" s="336"/>
      <c r="SOR142" s="336"/>
      <c r="SOS142" s="336"/>
      <c r="SOT142" s="336"/>
      <c r="SOU142" s="336"/>
      <c r="SOV142" s="171"/>
      <c r="SOW142" s="336"/>
      <c r="SOX142" s="336"/>
      <c r="SOY142" s="336"/>
      <c r="SOZ142" s="336"/>
      <c r="SPA142" s="336"/>
      <c r="SPB142" s="336"/>
      <c r="SPC142" s="336"/>
      <c r="SPD142" s="336"/>
      <c r="SPE142" s="336"/>
      <c r="SPF142" s="336"/>
      <c r="SPG142" s="171"/>
      <c r="SPH142" s="336"/>
      <c r="SPI142" s="336"/>
      <c r="SPJ142" s="336"/>
      <c r="SPK142" s="336"/>
      <c r="SPL142" s="336"/>
      <c r="SPM142" s="336"/>
      <c r="SPN142" s="336"/>
      <c r="SPO142" s="336"/>
      <c r="SPP142" s="336"/>
      <c r="SPQ142" s="336"/>
      <c r="SPR142" s="171"/>
      <c r="SPS142" s="336"/>
      <c r="SPT142" s="336"/>
      <c r="SPU142" s="336"/>
      <c r="SPV142" s="336"/>
      <c r="SPW142" s="336"/>
      <c r="SPX142" s="336"/>
      <c r="SPY142" s="336"/>
      <c r="SPZ142" s="336"/>
      <c r="SQA142" s="336"/>
      <c r="SQB142" s="336"/>
      <c r="SQC142" s="171"/>
      <c r="SQD142" s="336"/>
      <c r="SQE142" s="336"/>
      <c r="SQF142" s="336"/>
      <c r="SQG142" s="336"/>
      <c r="SQH142" s="336"/>
      <c r="SQI142" s="336"/>
      <c r="SQJ142" s="336"/>
      <c r="SQK142" s="336"/>
      <c r="SQL142" s="336"/>
      <c r="SQM142" s="336"/>
      <c r="SQN142" s="171"/>
      <c r="SQO142" s="336"/>
      <c r="SQP142" s="336"/>
      <c r="SQQ142" s="336"/>
      <c r="SQR142" s="336"/>
      <c r="SQS142" s="336"/>
      <c r="SQT142" s="336"/>
      <c r="SQU142" s="336"/>
      <c r="SQV142" s="336"/>
      <c r="SQW142" s="336"/>
      <c r="SQX142" s="336"/>
      <c r="SQY142" s="171"/>
      <c r="SQZ142" s="336"/>
      <c r="SRA142" s="336"/>
      <c r="SRB142" s="336"/>
      <c r="SRC142" s="336"/>
      <c r="SRD142" s="336"/>
      <c r="SRE142" s="336"/>
      <c r="SRF142" s="336"/>
      <c r="SRG142" s="336"/>
      <c r="SRH142" s="336"/>
      <c r="SRI142" s="336"/>
      <c r="SRJ142" s="171"/>
      <c r="SRK142" s="336"/>
      <c r="SRL142" s="336"/>
      <c r="SRM142" s="336"/>
      <c r="SRN142" s="336"/>
      <c r="SRO142" s="336"/>
      <c r="SRP142" s="336"/>
      <c r="SRQ142" s="336"/>
      <c r="SRR142" s="336"/>
      <c r="SRS142" s="336"/>
      <c r="SRT142" s="336"/>
      <c r="SRU142" s="171"/>
      <c r="SRV142" s="336"/>
      <c r="SRW142" s="336"/>
      <c r="SRX142" s="336"/>
      <c r="SRY142" s="336"/>
      <c r="SRZ142" s="336"/>
      <c r="SSA142" s="336"/>
      <c r="SSB142" s="336"/>
      <c r="SSC142" s="336"/>
      <c r="SSD142" s="336"/>
      <c r="SSE142" s="336"/>
      <c r="SSF142" s="171"/>
      <c r="SSG142" s="336"/>
      <c r="SSH142" s="336"/>
      <c r="SSI142" s="336"/>
      <c r="SSJ142" s="336"/>
      <c r="SSK142" s="336"/>
      <c r="SSL142" s="336"/>
      <c r="SSM142" s="336"/>
      <c r="SSN142" s="336"/>
      <c r="SSO142" s="336"/>
      <c r="SSP142" s="336"/>
      <c r="SSQ142" s="171"/>
      <c r="SSR142" s="336"/>
      <c r="SSS142" s="336"/>
      <c r="SST142" s="336"/>
      <c r="SSU142" s="336"/>
      <c r="SSV142" s="336"/>
      <c r="SSW142" s="336"/>
      <c r="SSX142" s="336"/>
      <c r="SSY142" s="336"/>
      <c r="SSZ142" s="336"/>
      <c r="STA142" s="336"/>
      <c r="STB142" s="171"/>
      <c r="STC142" s="336"/>
      <c r="STD142" s="336"/>
      <c r="STE142" s="336"/>
      <c r="STF142" s="336"/>
      <c r="STG142" s="336"/>
      <c r="STH142" s="336"/>
      <c r="STI142" s="336"/>
      <c r="STJ142" s="336"/>
      <c r="STK142" s="336"/>
      <c r="STL142" s="336"/>
      <c r="STM142" s="171"/>
      <c r="STN142" s="336"/>
      <c r="STO142" s="336"/>
      <c r="STP142" s="336"/>
      <c r="STQ142" s="336"/>
      <c r="STR142" s="336"/>
      <c r="STS142" s="336"/>
      <c r="STT142" s="336"/>
      <c r="STU142" s="336"/>
      <c r="STV142" s="336"/>
      <c r="STW142" s="336"/>
      <c r="STX142" s="171"/>
      <c r="STY142" s="336"/>
      <c r="STZ142" s="336"/>
      <c r="SUA142" s="336"/>
      <c r="SUB142" s="336"/>
      <c r="SUC142" s="336"/>
      <c r="SUD142" s="336"/>
      <c r="SUE142" s="336"/>
      <c r="SUF142" s="336"/>
      <c r="SUG142" s="336"/>
      <c r="SUH142" s="336"/>
      <c r="SUI142" s="171"/>
      <c r="SUJ142" s="336"/>
      <c r="SUK142" s="336"/>
      <c r="SUL142" s="336"/>
      <c r="SUM142" s="336"/>
      <c r="SUN142" s="336"/>
      <c r="SUO142" s="336"/>
      <c r="SUP142" s="336"/>
      <c r="SUQ142" s="336"/>
      <c r="SUR142" s="336"/>
      <c r="SUS142" s="336"/>
      <c r="SUT142" s="171"/>
      <c r="SUU142" s="336"/>
      <c r="SUV142" s="336"/>
      <c r="SUW142" s="336"/>
      <c r="SUX142" s="336"/>
      <c r="SUY142" s="336"/>
      <c r="SUZ142" s="336"/>
      <c r="SVA142" s="336"/>
      <c r="SVB142" s="336"/>
      <c r="SVC142" s="336"/>
      <c r="SVD142" s="336"/>
      <c r="SVE142" s="171"/>
      <c r="SVF142" s="336"/>
      <c r="SVG142" s="336"/>
      <c r="SVH142" s="336"/>
      <c r="SVI142" s="336"/>
      <c r="SVJ142" s="336"/>
      <c r="SVK142" s="336"/>
      <c r="SVL142" s="336"/>
      <c r="SVM142" s="336"/>
      <c r="SVN142" s="336"/>
      <c r="SVO142" s="336"/>
      <c r="SVP142" s="171"/>
      <c r="SVQ142" s="336"/>
      <c r="SVR142" s="336"/>
      <c r="SVS142" s="336"/>
      <c r="SVT142" s="336"/>
      <c r="SVU142" s="336"/>
      <c r="SVV142" s="336"/>
      <c r="SVW142" s="336"/>
      <c r="SVX142" s="336"/>
      <c r="SVY142" s="336"/>
      <c r="SVZ142" s="336"/>
      <c r="SWA142" s="171"/>
      <c r="SWB142" s="336"/>
      <c r="SWC142" s="336"/>
      <c r="SWD142" s="336"/>
      <c r="SWE142" s="336"/>
      <c r="SWF142" s="336"/>
      <c r="SWG142" s="336"/>
      <c r="SWH142" s="336"/>
      <c r="SWI142" s="336"/>
      <c r="SWJ142" s="336"/>
      <c r="SWK142" s="336"/>
      <c r="SWL142" s="171"/>
      <c r="SWM142" s="336"/>
      <c r="SWN142" s="336"/>
      <c r="SWO142" s="336"/>
      <c r="SWP142" s="336"/>
      <c r="SWQ142" s="336"/>
      <c r="SWR142" s="336"/>
      <c r="SWS142" s="336"/>
      <c r="SWT142" s="336"/>
      <c r="SWU142" s="336"/>
      <c r="SWV142" s="336"/>
      <c r="SWW142" s="171"/>
      <c r="SWX142" s="336"/>
      <c r="SWY142" s="336"/>
      <c r="SWZ142" s="336"/>
      <c r="SXA142" s="336"/>
      <c r="SXB142" s="336"/>
      <c r="SXC142" s="336"/>
      <c r="SXD142" s="336"/>
      <c r="SXE142" s="336"/>
      <c r="SXF142" s="336"/>
      <c r="SXG142" s="336"/>
      <c r="SXH142" s="171"/>
      <c r="SXI142" s="336"/>
      <c r="SXJ142" s="336"/>
      <c r="SXK142" s="336"/>
      <c r="SXL142" s="336"/>
      <c r="SXM142" s="336"/>
      <c r="SXN142" s="336"/>
      <c r="SXO142" s="336"/>
      <c r="SXP142" s="336"/>
      <c r="SXQ142" s="336"/>
      <c r="SXR142" s="336"/>
      <c r="SXS142" s="171"/>
      <c r="SXT142" s="336"/>
      <c r="SXU142" s="336"/>
      <c r="SXV142" s="336"/>
      <c r="SXW142" s="336"/>
      <c r="SXX142" s="336"/>
      <c r="SXY142" s="336"/>
      <c r="SXZ142" s="336"/>
      <c r="SYA142" s="336"/>
      <c r="SYB142" s="336"/>
      <c r="SYC142" s="336"/>
      <c r="SYD142" s="171"/>
      <c r="SYE142" s="336"/>
      <c r="SYF142" s="336"/>
      <c r="SYG142" s="336"/>
      <c r="SYH142" s="336"/>
      <c r="SYI142" s="336"/>
      <c r="SYJ142" s="336"/>
      <c r="SYK142" s="336"/>
      <c r="SYL142" s="336"/>
      <c r="SYM142" s="336"/>
      <c r="SYN142" s="336"/>
      <c r="SYO142" s="171"/>
      <c r="SYP142" s="336"/>
      <c r="SYQ142" s="336"/>
      <c r="SYR142" s="336"/>
      <c r="SYS142" s="336"/>
      <c r="SYT142" s="336"/>
      <c r="SYU142" s="336"/>
      <c r="SYV142" s="336"/>
      <c r="SYW142" s="336"/>
      <c r="SYX142" s="336"/>
      <c r="SYY142" s="336"/>
      <c r="SYZ142" s="171"/>
      <c r="SZA142" s="336"/>
      <c r="SZB142" s="336"/>
      <c r="SZC142" s="336"/>
      <c r="SZD142" s="336"/>
      <c r="SZE142" s="336"/>
      <c r="SZF142" s="336"/>
      <c r="SZG142" s="336"/>
      <c r="SZH142" s="336"/>
      <c r="SZI142" s="336"/>
      <c r="SZJ142" s="336"/>
      <c r="SZK142" s="171"/>
      <c r="SZL142" s="336"/>
      <c r="SZM142" s="336"/>
      <c r="SZN142" s="336"/>
      <c r="SZO142" s="336"/>
      <c r="SZP142" s="336"/>
      <c r="SZQ142" s="336"/>
      <c r="SZR142" s="336"/>
      <c r="SZS142" s="336"/>
      <c r="SZT142" s="336"/>
      <c r="SZU142" s="336"/>
      <c r="SZV142" s="171"/>
      <c r="SZW142" s="336"/>
      <c r="SZX142" s="336"/>
      <c r="SZY142" s="336"/>
      <c r="SZZ142" s="336"/>
      <c r="TAA142" s="336"/>
      <c r="TAB142" s="336"/>
      <c r="TAC142" s="336"/>
      <c r="TAD142" s="336"/>
      <c r="TAE142" s="336"/>
      <c r="TAF142" s="336"/>
      <c r="TAG142" s="171"/>
      <c r="TAH142" s="336"/>
      <c r="TAI142" s="336"/>
      <c r="TAJ142" s="336"/>
      <c r="TAK142" s="336"/>
      <c r="TAL142" s="336"/>
      <c r="TAM142" s="336"/>
      <c r="TAN142" s="336"/>
      <c r="TAO142" s="336"/>
      <c r="TAP142" s="336"/>
      <c r="TAQ142" s="336"/>
      <c r="TAR142" s="171"/>
      <c r="TAS142" s="336"/>
      <c r="TAT142" s="336"/>
      <c r="TAU142" s="336"/>
      <c r="TAV142" s="336"/>
      <c r="TAW142" s="336"/>
      <c r="TAX142" s="336"/>
      <c r="TAY142" s="336"/>
      <c r="TAZ142" s="336"/>
      <c r="TBA142" s="336"/>
      <c r="TBB142" s="336"/>
      <c r="TBC142" s="171"/>
      <c r="TBD142" s="336"/>
      <c r="TBE142" s="336"/>
      <c r="TBF142" s="336"/>
      <c r="TBG142" s="336"/>
      <c r="TBH142" s="336"/>
      <c r="TBI142" s="336"/>
      <c r="TBJ142" s="336"/>
      <c r="TBK142" s="336"/>
      <c r="TBL142" s="336"/>
      <c r="TBM142" s="336"/>
      <c r="TBN142" s="171"/>
      <c r="TBO142" s="336"/>
      <c r="TBP142" s="336"/>
      <c r="TBQ142" s="336"/>
      <c r="TBR142" s="336"/>
      <c r="TBS142" s="336"/>
      <c r="TBT142" s="336"/>
      <c r="TBU142" s="336"/>
      <c r="TBV142" s="336"/>
      <c r="TBW142" s="336"/>
      <c r="TBX142" s="336"/>
      <c r="TBY142" s="171"/>
      <c r="TBZ142" s="336"/>
      <c r="TCA142" s="336"/>
      <c r="TCB142" s="336"/>
      <c r="TCC142" s="336"/>
      <c r="TCD142" s="336"/>
      <c r="TCE142" s="336"/>
      <c r="TCF142" s="336"/>
      <c r="TCG142" s="336"/>
      <c r="TCH142" s="336"/>
      <c r="TCI142" s="336"/>
      <c r="TCJ142" s="171"/>
      <c r="TCK142" s="336"/>
      <c r="TCL142" s="336"/>
      <c r="TCM142" s="336"/>
      <c r="TCN142" s="336"/>
      <c r="TCO142" s="336"/>
      <c r="TCP142" s="336"/>
      <c r="TCQ142" s="336"/>
      <c r="TCR142" s="336"/>
      <c r="TCS142" s="336"/>
      <c r="TCT142" s="336"/>
      <c r="TCU142" s="171"/>
      <c r="TCV142" s="336"/>
      <c r="TCW142" s="336"/>
      <c r="TCX142" s="336"/>
      <c r="TCY142" s="336"/>
      <c r="TCZ142" s="336"/>
      <c r="TDA142" s="336"/>
      <c r="TDB142" s="336"/>
      <c r="TDC142" s="336"/>
      <c r="TDD142" s="336"/>
      <c r="TDE142" s="336"/>
      <c r="TDF142" s="171"/>
      <c r="TDG142" s="336"/>
      <c r="TDH142" s="336"/>
      <c r="TDI142" s="336"/>
      <c r="TDJ142" s="336"/>
      <c r="TDK142" s="336"/>
      <c r="TDL142" s="336"/>
      <c r="TDM142" s="336"/>
      <c r="TDN142" s="336"/>
      <c r="TDO142" s="336"/>
      <c r="TDP142" s="336"/>
      <c r="TDQ142" s="171"/>
      <c r="TDR142" s="336"/>
      <c r="TDS142" s="336"/>
      <c r="TDT142" s="336"/>
      <c r="TDU142" s="336"/>
      <c r="TDV142" s="336"/>
      <c r="TDW142" s="336"/>
      <c r="TDX142" s="336"/>
      <c r="TDY142" s="336"/>
      <c r="TDZ142" s="336"/>
      <c r="TEA142" s="336"/>
      <c r="TEB142" s="171"/>
      <c r="TEC142" s="336"/>
      <c r="TED142" s="336"/>
      <c r="TEE142" s="336"/>
      <c r="TEF142" s="336"/>
      <c r="TEG142" s="336"/>
      <c r="TEH142" s="336"/>
      <c r="TEI142" s="336"/>
      <c r="TEJ142" s="336"/>
      <c r="TEK142" s="336"/>
      <c r="TEL142" s="336"/>
      <c r="TEM142" s="171"/>
      <c r="TEN142" s="336"/>
      <c r="TEO142" s="336"/>
      <c r="TEP142" s="336"/>
      <c r="TEQ142" s="336"/>
      <c r="TER142" s="336"/>
      <c r="TES142" s="336"/>
      <c r="TET142" s="336"/>
      <c r="TEU142" s="336"/>
      <c r="TEV142" s="336"/>
      <c r="TEW142" s="336"/>
      <c r="TEX142" s="171"/>
      <c r="TEY142" s="336"/>
      <c r="TEZ142" s="336"/>
      <c r="TFA142" s="336"/>
      <c r="TFB142" s="336"/>
      <c r="TFC142" s="336"/>
      <c r="TFD142" s="336"/>
      <c r="TFE142" s="336"/>
      <c r="TFF142" s="336"/>
      <c r="TFG142" s="336"/>
      <c r="TFH142" s="336"/>
      <c r="TFI142" s="171"/>
      <c r="TFJ142" s="336"/>
      <c r="TFK142" s="336"/>
      <c r="TFL142" s="336"/>
      <c r="TFM142" s="336"/>
      <c r="TFN142" s="336"/>
      <c r="TFO142" s="336"/>
      <c r="TFP142" s="336"/>
      <c r="TFQ142" s="336"/>
      <c r="TFR142" s="336"/>
      <c r="TFS142" s="336"/>
      <c r="TFT142" s="171"/>
      <c r="TFU142" s="336"/>
      <c r="TFV142" s="336"/>
      <c r="TFW142" s="336"/>
      <c r="TFX142" s="336"/>
      <c r="TFY142" s="336"/>
      <c r="TFZ142" s="336"/>
      <c r="TGA142" s="336"/>
      <c r="TGB142" s="336"/>
      <c r="TGC142" s="336"/>
      <c r="TGD142" s="336"/>
      <c r="TGE142" s="171"/>
      <c r="TGF142" s="336"/>
      <c r="TGG142" s="336"/>
      <c r="TGH142" s="336"/>
      <c r="TGI142" s="336"/>
      <c r="TGJ142" s="336"/>
      <c r="TGK142" s="336"/>
      <c r="TGL142" s="336"/>
      <c r="TGM142" s="336"/>
      <c r="TGN142" s="336"/>
      <c r="TGO142" s="336"/>
      <c r="TGP142" s="171"/>
      <c r="TGQ142" s="336"/>
      <c r="TGR142" s="336"/>
      <c r="TGS142" s="336"/>
      <c r="TGT142" s="336"/>
      <c r="TGU142" s="336"/>
      <c r="TGV142" s="336"/>
      <c r="TGW142" s="336"/>
      <c r="TGX142" s="336"/>
      <c r="TGY142" s="336"/>
      <c r="TGZ142" s="336"/>
      <c r="THA142" s="171"/>
      <c r="THB142" s="336"/>
      <c r="THC142" s="336"/>
      <c r="THD142" s="336"/>
      <c r="THE142" s="336"/>
      <c r="THF142" s="336"/>
      <c r="THG142" s="336"/>
      <c r="THH142" s="336"/>
      <c r="THI142" s="336"/>
      <c r="THJ142" s="336"/>
      <c r="THK142" s="336"/>
      <c r="THL142" s="171"/>
      <c r="THM142" s="336"/>
      <c r="THN142" s="336"/>
      <c r="THO142" s="336"/>
      <c r="THP142" s="336"/>
      <c r="THQ142" s="336"/>
      <c r="THR142" s="336"/>
      <c r="THS142" s="336"/>
      <c r="THT142" s="336"/>
      <c r="THU142" s="336"/>
      <c r="THV142" s="336"/>
      <c r="THW142" s="171"/>
      <c r="THX142" s="336"/>
      <c r="THY142" s="336"/>
      <c r="THZ142" s="336"/>
      <c r="TIA142" s="336"/>
      <c r="TIB142" s="336"/>
      <c r="TIC142" s="336"/>
      <c r="TID142" s="336"/>
      <c r="TIE142" s="336"/>
      <c r="TIF142" s="336"/>
      <c r="TIG142" s="336"/>
      <c r="TIH142" s="171"/>
      <c r="TII142" s="336"/>
      <c r="TIJ142" s="336"/>
      <c r="TIK142" s="336"/>
      <c r="TIL142" s="336"/>
      <c r="TIM142" s="336"/>
      <c r="TIN142" s="336"/>
      <c r="TIO142" s="336"/>
      <c r="TIP142" s="336"/>
      <c r="TIQ142" s="336"/>
      <c r="TIR142" s="336"/>
      <c r="TIS142" s="171"/>
      <c r="TIT142" s="336"/>
      <c r="TIU142" s="336"/>
      <c r="TIV142" s="336"/>
      <c r="TIW142" s="336"/>
      <c r="TIX142" s="336"/>
      <c r="TIY142" s="336"/>
      <c r="TIZ142" s="336"/>
      <c r="TJA142" s="336"/>
      <c r="TJB142" s="336"/>
      <c r="TJC142" s="336"/>
      <c r="TJD142" s="171"/>
      <c r="TJE142" s="336"/>
      <c r="TJF142" s="336"/>
      <c r="TJG142" s="336"/>
      <c r="TJH142" s="336"/>
      <c r="TJI142" s="336"/>
      <c r="TJJ142" s="336"/>
      <c r="TJK142" s="336"/>
      <c r="TJL142" s="336"/>
      <c r="TJM142" s="336"/>
      <c r="TJN142" s="336"/>
      <c r="TJO142" s="171"/>
      <c r="TJP142" s="336"/>
      <c r="TJQ142" s="336"/>
      <c r="TJR142" s="336"/>
      <c r="TJS142" s="336"/>
      <c r="TJT142" s="336"/>
      <c r="TJU142" s="336"/>
      <c r="TJV142" s="336"/>
      <c r="TJW142" s="336"/>
      <c r="TJX142" s="336"/>
      <c r="TJY142" s="336"/>
      <c r="TJZ142" s="171"/>
      <c r="TKA142" s="336"/>
      <c r="TKB142" s="336"/>
      <c r="TKC142" s="336"/>
      <c r="TKD142" s="336"/>
      <c r="TKE142" s="336"/>
      <c r="TKF142" s="336"/>
      <c r="TKG142" s="336"/>
      <c r="TKH142" s="336"/>
      <c r="TKI142" s="336"/>
      <c r="TKJ142" s="336"/>
      <c r="TKK142" s="171"/>
      <c r="TKL142" s="336"/>
      <c r="TKM142" s="336"/>
      <c r="TKN142" s="336"/>
      <c r="TKO142" s="336"/>
      <c r="TKP142" s="336"/>
      <c r="TKQ142" s="336"/>
      <c r="TKR142" s="336"/>
      <c r="TKS142" s="336"/>
      <c r="TKT142" s="336"/>
      <c r="TKU142" s="336"/>
      <c r="TKV142" s="171"/>
      <c r="TKW142" s="336"/>
      <c r="TKX142" s="336"/>
      <c r="TKY142" s="336"/>
      <c r="TKZ142" s="336"/>
      <c r="TLA142" s="336"/>
      <c r="TLB142" s="336"/>
      <c r="TLC142" s="336"/>
      <c r="TLD142" s="336"/>
      <c r="TLE142" s="336"/>
      <c r="TLF142" s="336"/>
      <c r="TLG142" s="171"/>
      <c r="TLH142" s="336"/>
      <c r="TLI142" s="336"/>
      <c r="TLJ142" s="336"/>
      <c r="TLK142" s="336"/>
      <c r="TLL142" s="336"/>
      <c r="TLM142" s="336"/>
      <c r="TLN142" s="336"/>
      <c r="TLO142" s="336"/>
      <c r="TLP142" s="336"/>
      <c r="TLQ142" s="336"/>
      <c r="TLR142" s="171"/>
      <c r="TLS142" s="336"/>
      <c r="TLT142" s="336"/>
      <c r="TLU142" s="336"/>
      <c r="TLV142" s="336"/>
      <c r="TLW142" s="336"/>
      <c r="TLX142" s="336"/>
      <c r="TLY142" s="336"/>
      <c r="TLZ142" s="336"/>
      <c r="TMA142" s="336"/>
      <c r="TMB142" s="336"/>
      <c r="TMC142" s="171"/>
      <c r="TMD142" s="336"/>
      <c r="TME142" s="336"/>
      <c r="TMF142" s="336"/>
      <c r="TMG142" s="336"/>
      <c r="TMH142" s="336"/>
      <c r="TMI142" s="336"/>
      <c r="TMJ142" s="336"/>
      <c r="TMK142" s="336"/>
      <c r="TML142" s="336"/>
      <c r="TMM142" s="336"/>
      <c r="TMN142" s="171"/>
      <c r="TMO142" s="336"/>
      <c r="TMP142" s="336"/>
      <c r="TMQ142" s="336"/>
      <c r="TMR142" s="336"/>
      <c r="TMS142" s="336"/>
      <c r="TMT142" s="336"/>
      <c r="TMU142" s="336"/>
      <c r="TMV142" s="336"/>
      <c r="TMW142" s="336"/>
      <c r="TMX142" s="336"/>
      <c r="TMY142" s="171"/>
      <c r="TMZ142" s="336"/>
      <c r="TNA142" s="336"/>
      <c r="TNB142" s="336"/>
      <c r="TNC142" s="336"/>
      <c r="TND142" s="336"/>
      <c r="TNE142" s="336"/>
      <c r="TNF142" s="336"/>
      <c r="TNG142" s="336"/>
      <c r="TNH142" s="336"/>
      <c r="TNI142" s="336"/>
      <c r="TNJ142" s="171"/>
      <c r="TNK142" s="336"/>
      <c r="TNL142" s="336"/>
      <c r="TNM142" s="336"/>
      <c r="TNN142" s="336"/>
      <c r="TNO142" s="336"/>
      <c r="TNP142" s="336"/>
      <c r="TNQ142" s="336"/>
      <c r="TNR142" s="336"/>
      <c r="TNS142" s="336"/>
      <c r="TNT142" s="336"/>
      <c r="TNU142" s="171"/>
      <c r="TNV142" s="336"/>
      <c r="TNW142" s="336"/>
      <c r="TNX142" s="336"/>
      <c r="TNY142" s="336"/>
      <c r="TNZ142" s="336"/>
      <c r="TOA142" s="336"/>
      <c r="TOB142" s="336"/>
      <c r="TOC142" s="336"/>
      <c r="TOD142" s="336"/>
      <c r="TOE142" s="336"/>
      <c r="TOF142" s="171"/>
      <c r="TOG142" s="336"/>
      <c r="TOH142" s="336"/>
      <c r="TOI142" s="336"/>
      <c r="TOJ142" s="336"/>
      <c r="TOK142" s="336"/>
      <c r="TOL142" s="336"/>
      <c r="TOM142" s="336"/>
      <c r="TON142" s="336"/>
      <c r="TOO142" s="336"/>
      <c r="TOP142" s="336"/>
      <c r="TOQ142" s="171"/>
      <c r="TOR142" s="336"/>
      <c r="TOS142" s="336"/>
      <c r="TOT142" s="336"/>
      <c r="TOU142" s="336"/>
      <c r="TOV142" s="336"/>
      <c r="TOW142" s="336"/>
      <c r="TOX142" s="336"/>
      <c r="TOY142" s="336"/>
      <c r="TOZ142" s="336"/>
      <c r="TPA142" s="336"/>
      <c r="TPB142" s="171"/>
      <c r="TPC142" s="336"/>
      <c r="TPD142" s="336"/>
      <c r="TPE142" s="336"/>
      <c r="TPF142" s="336"/>
      <c r="TPG142" s="336"/>
      <c r="TPH142" s="336"/>
      <c r="TPI142" s="336"/>
      <c r="TPJ142" s="336"/>
      <c r="TPK142" s="336"/>
      <c r="TPL142" s="336"/>
      <c r="TPM142" s="171"/>
      <c r="TPN142" s="336"/>
      <c r="TPO142" s="336"/>
      <c r="TPP142" s="336"/>
      <c r="TPQ142" s="336"/>
      <c r="TPR142" s="336"/>
      <c r="TPS142" s="336"/>
      <c r="TPT142" s="336"/>
      <c r="TPU142" s="336"/>
      <c r="TPV142" s="336"/>
      <c r="TPW142" s="336"/>
      <c r="TPX142" s="171"/>
      <c r="TPY142" s="336"/>
      <c r="TPZ142" s="336"/>
      <c r="TQA142" s="336"/>
      <c r="TQB142" s="336"/>
      <c r="TQC142" s="336"/>
      <c r="TQD142" s="336"/>
      <c r="TQE142" s="336"/>
      <c r="TQF142" s="336"/>
      <c r="TQG142" s="336"/>
      <c r="TQH142" s="336"/>
      <c r="TQI142" s="171"/>
      <c r="TQJ142" s="336"/>
      <c r="TQK142" s="336"/>
      <c r="TQL142" s="336"/>
      <c r="TQM142" s="336"/>
      <c r="TQN142" s="336"/>
      <c r="TQO142" s="336"/>
      <c r="TQP142" s="336"/>
      <c r="TQQ142" s="336"/>
      <c r="TQR142" s="336"/>
      <c r="TQS142" s="336"/>
      <c r="TQT142" s="171"/>
      <c r="TQU142" s="336"/>
      <c r="TQV142" s="336"/>
      <c r="TQW142" s="336"/>
      <c r="TQX142" s="336"/>
      <c r="TQY142" s="336"/>
      <c r="TQZ142" s="336"/>
      <c r="TRA142" s="336"/>
      <c r="TRB142" s="336"/>
      <c r="TRC142" s="336"/>
      <c r="TRD142" s="336"/>
      <c r="TRE142" s="171"/>
      <c r="TRF142" s="336"/>
      <c r="TRG142" s="336"/>
      <c r="TRH142" s="336"/>
      <c r="TRI142" s="336"/>
      <c r="TRJ142" s="336"/>
      <c r="TRK142" s="336"/>
      <c r="TRL142" s="336"/>
      <c r="TRM142" s="336"/>
      <c r="TRN142" s="336"/>
      <c r="TRO142" s="336"/>
      <c r="TRP142" s="171"/>
      <c r="TRQ142" s="336"/>
      <c r="TRR142" s="336"/>
      <c r="TRS142" s="336"/>
      <c r="TRT142" s="336"/>
      <c r="TRU142" s="336"/>
      <c r="TRV142" s="336"/>
      <c r="TRW142" s="336"/>
      <c r="TRX142" s="336"/>
      <c r="TRY142" s="336"/>
      <c r="TRZ142" s="336"/>
      <c r="TSA142" s="171"/>
      <c r="TSB142" s="336"/>
      <c r="TSC142" s="336"/>
      <c r="TSD142" s="336"/>
      <c r="TSE142" s="336"/>
      <c r="TSF142" s="336"/>
      <c r="TSG142" s="336"/>
      <c r="TSH142" s="336"/>
      <c r="TSI142" s="336"/>
      <c r="TSJ142" s="336"/>
      <c r="TSK142" s="336"/>
      <c r="TSL142" s="171"/>
      <c r="TSM142" s="336"/>
      <c r="TSN142" s="336"/>
      <c r="TSO142" s="336"/>
      <c r="TSP142" s="336"/>
      <c r="TSQ142" s="336"/>
      <c r="TSR142" s="336"/>
      <c r="TSS142" s="336"/>
      <c r="TST142" s="336"/>
      <c r="TSU142" s="336"/>
      <c r="TSV142" s="336"/>
      <c r="TSW142" s="171"/>
      <c r="TSX142" s="336"/>
      <c r="TSY142" s="336"/>
      <c r="TSZ142" s="336"/>
      <c r="TTA142" s="336"/>
      <c r="TTB142" s="336"/>
      <c r="TTC142" s="336"/>
      <c r="TTD142" s="336"/>
      <c r="TTE142" s="336"/>
      <c r="TTF142" s="336"/>
      <c r="TTG142" s="336"/>
      <c r="TTH142" s="171"/>
      <c r="TTI142" s="336"/>
      <c r="TTJ142" s="336"/>
      <c r="TTK142" s="336"/>
      <c r="TTL142" s="336"/>
      <c r="TTM142" s="336"/>
      <c r="TTN142" s="336"/>
      <c r="TTO142" s="336"/>
      <c r="TTP142" s="336"/>
      <c r="TTQ142" s="336"/>
      <c r="TTR142" s="336"/>
      <c r="TTS142" s="171"/>
      <c r="TTT142" s="336"/>
      <c r="TTU142" s="336"/>
      <c r="TTV142" s="336"/>
      <c r="TTW142" s="336"/>
      <c r="TTX142" s="336"/>
      <c r="TTY142" s="336"/>
      <c r="TTZ142" s="336"/>
      <c r="TUA142" s="336"/>
      <c r="TUB142" s="336"/>
      <c r="TUC142" s="336"/>
      <c r="TUD142" s="171"/>
      <c r="TUE142" s="336"/>
      <c r="TUF142" s="336"/>
      <c r="TUG142" s="336"/>
      <c r="TUH142" s="336"/>
      <c r="TUI142" s="336"/>
      <c r="TUJ142" s="336"/>
      <c r="TUK142" s="336"/>
      <c r="TUL142" s="336"/>
      <c r="TUM142" s="336"/>
      <c r="TUN142" s="336"/>
      <c r="TUO142" s="171"/>
      <c r="TUP142" s="336"/>
      <c r="TUQ142" s="336"/>
      <c r="TUR142" s="336"/>
      <c r="TUS142" s="336"/>
      <c r="TUT142" s="336"/>
      <c r="TUU142" s="336"/>
      <c r="TUV142" s="336"/>
      <c r="TUW142" s="336"/>
      <c r="TUX142" s="336"/>
      <c r="TUY142" s="336"/>
      <c r="TUZ142" s="171"/>
      <c r="TVA142" s="336"/>
      <c r="TVB142" s="336"/>
      <c r="TVC142" s="336"/>
      <c r="TVD142" s="336"/>
      <c r="TVE142" s="336"/>
      <c r="TVF142" s="336"/>
      <c r="TVG142" s="336"/>
      <c r="TVH142" s="336"/>
      <c r="TVI142" s="336"/>
      <c r="TVJ142" s="336"/>
      <c r="TVK142" s="171"/>
      <c r="TVL142" s="336"/>
      <c r="TVM142" s="336"/>
      <c r="TVN142" s="336"/>
      <c r="TVO142" s="336"/>
      <c r="TVP142" s="336"/>
      <c r="TVQ142" s="336"/>
      <c r="TVR142" s="336"/>
      <c r="TVS142" s="336"/>
      <c r="TVT142" s="336"/>
      <c r="TVU142" s="336"/>
      <c r="TVV142" s="171"/>
      <c r="TVW142" s="336"/>
      <c r="TVX142" s="336"/>
      <c r="TVY142" s="336"/>
      <c r="TVZ142" s="336"/>
      <c r="TWA142" s="336"/>
      <c r="TWB142" s="336"/>
      <c r="TWC142" s="336"/>
      <c r="TWD142" s="336"/>
      <c r="TWE142" s="336"/>
      <c r="TWF142" s="336"/>
      <c r="TWG142" s="171"/>
      <c r="TWH142" s="336"/>
      <c r="TWI142" s="336"/>
      <c r="TWJ142" s="336"/>
      <c r="TWK142" s="336"/>
      <c r="TWL142" s="336"/>
      <c r="TWM142" s="336"/>
      <c r="TWN142" s="336"/>
      <c r="TWO142" s="336"/>
      <c r="TWP142" s="336"/>
      <c r="TWQ142" s="336"/>
      <c r="TWR142" s="171"/>
      <c r="TWS142" s="336"/>
      <c r="TWT142" s="336"/>
      <c r="TWU142" s="336"/>
      <c r="TWV142" s="336"/>
      <c r="TWW142" s="336"/>
      <c r="TWX142" s="336"/>
      <c r="TWY142" s="336"/>
      <c r="TWZ142" s="336"/>
      <c r="TXA142" s="336"/>
      <c r="TXB142" s="336"/>
      <c r="TXC142" s="171"/>
      <c r="TXD142" s="336"/>
      <c r="TXE142" s="336"/>
      <c r="TXF142" s="336"/>
      <c r="TXG142" s="336"/>
      <c r="TXH142" s="336"/>
      <c r="TXI142" s="336"/>
      <c r="TXJ142" s="336"/>
      <c r="TXK142" s="336"/>
      <c r="TXL142" s="336"/>
      <c r="TXM142" s="336"/>
      <c r="TXN142" s="171"/>
      <c r="TXO142" s="336"/>
      <c r="TXP142" s="336"/>
      <c r="TXQ142" s="336"/>
      <c r="TXR142" s="336"/>
      <c r="TXS142" s="336"/>
      <c r="TXT142" s="336"/>
      <c r="TXU142" s="336"/>
      <c r="TXV142" s="336"/>
      <c r="TXW142" s="336"/>
      <c r="TXX142" s="336"/>
      <c r="TXY142" s="171"/>
      <c r="TXZ142" s="336"/>
      <c r="TYA142" s="336"/>
      <c r="TYB142" s="336"/>
      <c r="TYC142" s="336"/>
      <c r="TYD142" s="336"/>
      <c r="TYE142" s="336"/>
      <c r="TYF142" s="336"/>
      <c r="TYG142" s="336"/>
      <c r="TYH142" s="336"/>
      <c r="TYI142" s="336"/>
      <c r="TYJ142" s="171"/>
      <c r="TYK142" s="336"/>
      <c r="TYL142" s="336"/>
      <c r="TYM142" s="336"/>
      <c r="TYN142" s="336"/>
      <c r="TYO142" s="336"/>
      <c r="TYP142" s="336"/>
      <c r="TYQ142" s="336"/>
      <c r="TYR142" s="336"/>
      <c r="TYS142" s="336"/>
      <c r="TYT142" s="336"/>
      <c r="TYU142" s="171"/>
      <c r="TYV142" s="336"/>
      <c r="TYW142" s="336"/>
      <c r="TYX142" s="336"/>
      <c r="TYY142" s="336"/>
      <c r="TYZ142" s="336"/>
      <c r="TZA142" s="336"/>
      <c r="TZB142" s="336"/>
      <c r="TZC142" s="336"/>
      <c r="TZD142" s="336"/>
      <c r="TZE142" s="336"/>
      <c r="TZF142" s="171"/>
      <c r="TZG142" s="336"/>
      <c r="TZH142" s="336"/>
      <c r="TZI142" s="336"/>
      <c r="TZJ142" s="336"/>
      <c r="TZK142" s="336"/>
      <c r="TZL142" s="336"/>
      <c r="TZM142" s="336"/>
      <c r="TZN142" s="336"/>
      <c r="TZO142" s="336"/>
      <c r="TZP142" s="336"/>
      <c r="TZQ142" s="171"/>
      <c r="TZR142" s="336"/>
      <c r="TZS142" s="336"/>
      <c r="TZT142" s="336"/>
      <c r="TZU142" s="336"/>
      <c r="TZV142" s="336"/>
      <c r="TZW142" s="336"/>
      <c r="TZX142" s="336"/>
      <c r="TZY142" s="336"/>
      <c r="TZZ142" s="336"/>
      <c r="UAA142" s="336"/>
      <c r="UAB142" s="171"/>
      <c r="UAC142" s="336"/>
      <c r="UAD142" s="336"/>
      <c r="UAE142" s="336"/>
      <c r="UAF142" s="336"/>
      <c r="UAG142" s="336"/>
      <c r="UAH142" s="336"/>
      <c r="UAI142" s="336"/>
      <c r="UAJ142" s="336"/>
      <c r="UAK142" s="336"/>
      <c r="UAL142" s="336"/>
      <c r="UAM142" s="171"/>
      <c r="UAN142" s="336"/>
      <c r="UAO142" s="336"/>
      <c r="UAP142" s="336"/>
      <c r="UAQ142" s="336"/>
      <c r="UAR142" s="336"/>
      <c r="UAS142" s="336"/>
      <c r="UAT142" s="336"/>
      <c r="UAU142" s="336"/>
      <c r="UAV142" s="336"/>
      <c r="UAW142" s="336"/>
      <c r="UAX142" s="171"/>
      <c r="UAY142" s="336"/>
      <c r="UAZ142" s="336"/>
      <c r="UBA142" s="336"/>
      <c r="UBB142" s="336"/>
      <c r="UBC142" s="336"/>
      <c r="UBD142" s="336"/>
      <c r="UBE142" s="336"/>
      <c r="UBF142" s="336"/>
      <c r="UBG142" s="336"/>
      <c r="UBH142" s="336"/>
      <c r="UBI142" s="171"/>
      <c r="UBJ142" s="336"/>
      <c r="UBK142" s="336"/>
      <c r="UBL142" s="336"/>
      <c r="UBM142" s="336"/>
      <c r="UBN142" s="336"/>
      <c r="UBO142" s="336"/>
      <c r="UBP142" s="336"/>
      <c r="UBQ142" s="336"/>
      <c r="UBR142" s="336"/>
      <c r="UBS142" s="336"/>
      <c r="UBT142" s="171"/>
      <c r="UBU142" s="336"/>
      <c r="UBV142" s="336"/>
      <c r="UBW142" s="336"/>
      <c r="UBX142" s="336"/>
      <c r="UBY142" s="336"/>
      <c r="UBZ142" s="336"/>
      <c r="UCA142" s="336"/>
      <c r="UCB142" s="336"/>
      <c r="UCC142" s="336"/>
      <c r="UCD142" s="336"/>
      <c r="UCE142" s="171"/>
      <c r="UCF142" s="336"/>
      <c r="UCG142" s="336"/>
      <c r="UCH142" s="336"/>
      <c r="UCI142" s="336"/>
      <c r="UCJ142" s="336"/>
      <c r="UCK142" s="336"/>
      <c r="UCL142" s="336"/>
      <c r="UCM142" s="336"/>
      <c r="UCN142" s="336"/>
      <c r="UCO142" s="336"/>
      <c r="UCP142" s="171"/>
      <c r="UCQ142" s="336"/>
      <c r="UCR142" s="336"/>
      <c r="UCS142" s="336"/>
      <c r="UCT142" s="336"/>
      <c r="UCU142" s="336"/>
      <c r="UCV142" s="336"/>
      <c r="UCW142" s="336"/>
      <c r="UCX142" s="336"/>
      <c r="UCY142" s="336"/>
      <c r="UCZ142" s="336"/>
      <c r="UDA142" s="171"/>
      <c r="UDB142" s="336"/>
      <c r="UDC142" s="336"/>
      <c r="UDD142" s="336"/>
      <c r="UDE142" s="336"/>
      <c r="UDF142" s="336"/>
      <c r="UDG142" s="336"/>
      <c r="UDH142" s="336"/>
      <c r="UDI142" s="336"/>
      <c r="UDJ142" s="336"/>
      <c r="UDK142" s="336"/>
      <c r="UDL142" s="171"/>
      <c r="UDM142" s="336"/>
      <c r="UDN142" s="336"/>
      <c r="UDO142" s="336"/>
      <c r="UDP142" s="336"/>
      <c r="UDQ142" s="336"/>
      <c r="UDR142" s="336"/>
      <c r="UDS142" s="336"/>
      <c r="UDT142" s="336"/>
      <c r="UDU142" s="336"/>
      <c r="UDV142" s="336"/>
      <c r="UDW142" s="171"/>
      <c r="UDX142" s="336"/>
      <c r="UDY142" s="336"/>
      <c r="UDZ142" s="336"/>
      <c r="UEA142" s="336"/>
      <c r="UEB142" s="336"/>
      <c r="UEC142" s="336"/>
      <c r="UED142" s="336"/>
      <c r="UEE142" s="336"/>
      <c r="UEF142" s="336"/>
      <c r="UEG142" s="336"/>
      <c r="UEH142" s="171"/>
      <c r="UEI142" s="336"/>
      <c r="UEJ142" s="336"/>
      <c r="UEK142" s="336"/>
      <c r="UEL142" s="336"/>
      <c r="UEM142" s="336"/>
      <c r="UEN142" s="336"/>
      <c r="UEO142" s="336"/>
      <c r="UEP142" s="336"/>
      <c r="UEQ142" s="336"/>
      <c r="UER142" s="336"/>
      <c r="UES142" s="171"/>
      <c r="UET142" s="336"/>
      <c r="UEU142" s="336"/>
      <c r="UEV142" s="336"/>
      <c r="UEW142" s="336"/>
      <c r="UEX142" s="336"/>
      <c r="UEY142" s="336"/>
      <c r="UEZ142" s="336"/>
      <c r="UFA142" s="336"/>
      <c r="UFB142" s="336"/>
      <c r="UFC142" s="336"/>
      <c r="UFD142" s="171"/>
      <c r="UFE142" s="336"/>
      <c r="UFF142" s="336"/>
      <c r="UFG142" s="336"/>
      <c r="UFH142" s="336"/>
      <c r="UFI142" s="336"/>
      <c r="UFJ142" s="336"/>
      <c r="UFK142" s="336"/>
      <c r="UFL142" s="336"/>
      <c r="UFM142" s="336"/>
      <c r="UFN142" s="336"/>
      <c r="UFO142" s="171"/>
      <c r="UFP142" s="336"/>
      <c r="UFQ142" s="336"/>
      <c r="UFR142" s="336"/>
      <c r="UFS142" s="336"/>
      <c r="UFT142" s="336"/>
      <c r="UFU142" s="336"/>
      <c r="UFV142" s="336"/>
      <c r="UFW142" s="336"/>
      <c r="UFX142" s="336"/>
      <c r="UFY142" s="336"/>
      <c r="UFZ142" s="171"/>
      <c r="UGA142" s="336"/>
      <c r="UGB142" s="336"/>
      <c r="UGC142" s="336"/>
      <c r="UGD142" s="336"/>
      <c r="UGE142" s="336"/>
      <c r="UGF142" s="336"/>
      <c r="UGG142" s="336"/>
      <c r="UGH142" s="336"/>
      <c r="UGI142" s="336"/>
      <c r="UGJ142" s="336"/>
      <c r="UGK142" s="171"/>
      <c r="UGL142" s="336"/>
      <c r="UGM142" s="336"/>
      <c r="UGN142" s="336"/>
      <c r="UGO142" s="336"/>
      <c r="UGP142" s="336"/>
      <c r="UGQ142" s="336"/>
      <c r="UGR142" s="336"/>
      <c r="UGS142" s="336"/>
      <c r="UGT142" s="336"/>
      <c r="UGU142" s="336"/>
      <c r="UGV142" s="171"/>
      <c r="UGW142" s="336"/>
      <c r="UGX142" s="336"/>
      <c r="UGY142" s="336"/>
      <c r="UGZ142" s="336"/>
      <c r="UHA142" s="336"/>
      <c r="UHB142" s="336"/>
      <c r="UHC142" s="336"/>
      <c r="UHD142" s="336"/>
      <c r="UHE142" s="336"/>
      <c r="UHF142" s="336"/>
      <c r="UHG142" s="171"/>
      <c r="UHH142" s="336"/>
      <c r="UHI142" s="336"/>
      <c r="UHJ142" s="336"/>
      <c r="UHK142" s="336"/>
      <c r="UHL142" s="336"/>
      <c r="UHM142" s="336"/>
      <c r="UHN142" s="336"/>
      <c r="UHO142" s="336"/>
      <c r="UHP142" s="336"/>
      <c r="UHQ142" s="336"/>
      <c r="UHR142" s="171"/>
      <c r="UHS142" s="336"/>
      <c r="UHT142" s="336"/>
      <c r="UHU142" s="336"/>
      <c r="UHV142" s="336"/>
      <c r="UHW142" s="336"/>
      <c r="UHX142" s="336"/>
      <c r="UHY142" s="336"/>
      <c r="UHZ142" s="336"/>
      <c r="UIA142" s="336"/>
      <c r="UIB142" s="336"/>
      <c r="UIC142" s="171"/>
      <c r="UID142" s="336"/>
      <c r="UIE142" s="336"/>
      <c r="UIF142" s="336"/>
      <c r="UIG142" s="336"/>
      <c r="UIH142" s="336"/>
      <c r="UII142" s="336"/>
      <c r="UIJ142" s="336"/>
      <c r="UIK142" s="336"/>
      <c r="UIL142" s="336"/>
      <c r="UIM142" s="336"/>
      <c r="UIN142" s="171"/>
      <c r="UIO142" s="336"/>
      <c r="UIP142" s="336"/>
      <c r="UIQ142" s="336"/>
      <c r="UIR142" s="336"/>
      <c r="UIS142" s="336"/>
      <c r="UIT142" s="336"/>
      <c r="UIU142" s="336"/>
      <c r="UIV142" s="336"/>
      <c r="UIW142" s="336"/>
      <c r="UIX142" s="336"/>
      <c r="UIY142" s="171"/>
      <c r="UIZ142" s="336"/>
      <c r="UJA142" s="336"/>
      <c r="UJB142" s="336"/>
      <c r="UJC142" s="336"/>
      <c r="UJD142" s="336"/>
      <c r="UJE142" s="336"/>
      <c r="UJF142" s="336"/>
      <c r="UJG142" s="336"/>
      <c r="UJH142" s="336"/>
      <c r="UJI142" s="336"/>
      <c r="UJJ142" s="171"/>
      <c r="UJK142" s="336"/>
      <c r="UJL142" s="336"/>
      <c r="UJM142" s="336"/>
      <c r="UJN142" s="336"/>
      <c r="UJO142" s="336"/>
      <c r="UJP142" s="336"/>
      <c r="UJQ142" s="336"/>
      <c r="UJR142" s="336"/>
      <c r="UJS142" s="336"/>
      <c r="UJT142" s="336"/>
      <c r="UJU142" s="171"/>
      <c r="UJV142" s="336"/>
      <c r="UJW142" s="336"/>
      <c r="UJX142" s="336"/>
      <c r="UJY142" s="336"/>
      <c r="UJZ142" s="336"/>
      <c r="UKA142" s="336"/>
      <c r="UKB142" s="336"/>
      <c r="UKC142" s="336"/>
      <c r="UKD142" s="336"/>
      <c r="UKE142" s="336"/>
      <c r="UKF142" s="171"/>
      <c r="UKG142" s="336"/>
      <c r="UKH142" s="336"/>
      <c r="UKI142" s="336"/>
      <c r="UKJ142" s="336"/>
      <c r="UKK142" s="336"/>
      <c r="UKL142" s="336"/>
      <c r="UKM142" s="336"/>
      <c r="UKN142" s="336"/>
      <c r="UKO142" s="336"/>
      <c r="UKP142" s="336"/>
      <c r="UKQ142" s="171"/>
      <c r="UKR142" s="336"/>
      <c r="UKS142" s="336"/>
      <c r="UKT142" s="336"/>
      <c r="UKU142" s="336"/>
      <c r="UKV142" s="336"/>
      <c r="UKW142" s="336"/>
      <c r="UKX142" s="336"/>
      <c r="UKY142" s="336"/>
      <c r="UKZ142" s="336"/>
      <c r="ULA142" s="336"/>
      <c r="ULB142" s="171"/>
      <c r="ULC142" s="336"/>
      <c r="ULD142" s="336"/>
      <c r="ULE142" s="336"/>
      <c r="ULF142" s="336"/>
      <c r="ULG142" s="336"/>
      <c r="ULH142" s="336"/>
      <c r="ULI142" s="336"/>
      <c r="ULJ142" s="336"/>
      <c r="ULK142" s="336"/>
      <c r="ULL142" s="336"/>
      <c r="ULM142" s="171"/>
      <c r="ULN142" s="336"/>
      <c r="ULO142" s="336"/>
      <c r="ULP142" s="336"/>
      <c r="ULQ142" s="336"/>
      <c r="ULR142" s="336"/>
      <c r="ULS142" s="336"/>
      <c r="ULT142" s="336"/>
      <c r="ULU142" s="336"/>
      <c r="ULV142" s="336"/>
      <c r="ULW142" s="336"/>
      <c r="ULX142" s="171"/>
      <c r="ULY142" s="336"/>
      <c r="ULZ142" s="336"/>
      <c r="UMA142" s="336"/>
      <c r="UMB142" s="336"/>
      <c r="UMC142" s="336"/>
      <c r="UMD142" s="336"/>
      <c r="UME142" s="336"/>
      <c r="UMF142" s="336"/>
      <c r="UMG142" s="336"/>
      <c r="UMH142" s="336"/>
      <c r="UMI142" s="171"/>
      <c r="UMJ142" s="336"/>
      <c r="UMK142" s="336"/>
      <c r="UML142" s="336"/>
      <c r="UMM142" s="336"/>
      <c r="UMN142" s="336"/>
      <c r="UMO142" s="336"/>
      <c r="UMP142" s="336"/>
      <c r="UMQ142" s="336"/>
      <c r="UMR142" s="336"/>
      <c r="UMS142" s="336"/>
      <c r="UMT142" s="171"/>
      <c r="UMU142" s="336"/>
      <c r="UMV142" s="336"/>
      <c r="UMW142" s="336"/>
      <c r="UMX142" s="336"/>
      <c r="UMY142" s="336"/>
      <c r="UMZ142" s="336"/>
      <c r="UNA142" s="336"/>
      <c r="UNB142" s="336"/>
      <c r="UNC142" s="336"/>
      <c r="UND142" s="336"/>
      <c r="UNE142" s="171"/>
      <c r="UNF142" s="336"/>
      <c r="UNG142" s="336"/>
      <c r="UNH142" s="336"/>
      <c r="UNI142" s="336"/>
      <c r="UNJ142" s="336"/>
      <c r="UNK142" s="336"/>
      <c r="UNL142" s="336"/>
      <c r="UNM142" s="336"/>
      <c r="UNN142" s="336"/>
      <c r="UNO142" s="336"/>
      <c r="UNP142" s="171"/>
      <c r="UNQ142" s="336"/>
      <c r="UNR142" s="336"/>
      <c r="UNS142" s="336"/>
      <c r="UNT142" s="336"/>
      <c r="UNU142" s="336"/>
      <c r="UNV142" s="336"/>
      <c r="UNW142" s="336"/>
      <c r="UNX142" s="336"/>
      <c r="UNY142" s="336"/>
      <c r="UNZ142" s="336"/>
      <c r="UOA142" s="171"/>
      <c r="UOB142" s="336"/>
      <c r="UOC142" s="336"/>
      <c r="UOD142" s="336"/>
      <c r="UOE142" s="336"/>
      <c r="UOF142" s="336"/>
      <c r="UOG142" s="336"/>
      <c r="UOH142" s="336"/>
      <c r="UOI142" s="336"/>
      <c r="UOJ142" s="336"/>
      <c r="UOK142" s="336"/>
      <c r="UOL142" s="171"/>
      <c r="UOM142" s="336"/>
      <c r="UON142" s="336"/>
      <c r="UOO142" s="336"/>
      <c r="UOP142" s="336"/>
      <c r="UOQ142" s="336"/>
      <c r="UOR142" s="336"/>
      <c r="UOS142" s="336"/>
      <c r="UOT142" s="336"/>
      <c r="UOU142" s="336"/>
      <c r="UOV142" s="336"/>
      <c r="UOW142" s="171"/>
      <c r="UOX142" s="336"/>
      <c r="UOY142" s="336"/>
      <c r="UOZ142" s="336"/>
      <c r="UPA142" s="336"/>
      <c r="UPB142" s="336"/>
      <c r="UPC142" s="336"/>
      <c r="UPD142" s="336"/>
      <c r="UPE142" s="336"/>
      <c r="UPF142" s="336"/>
      <c r="UPG142" s="336"/>
      <c r="UPH142" s="171"/>
      <c r="UPI142" s="336"/>
      <c r="UPJ142" s="336"/>
      <c r="UPK142" s="336"/>
      <c r="UPL142" s="336"/>
      <c r="UPM142" s="336"/>
      <c r="UPN142" s="336"/>
      <c r="UPO142" s="336"/>
      <c r="UPP142" s="336"/>
      <c r="UPQ142" s="336"/>
      <c r="UPR142" s="336"/>
      <c r="UPS142" s="171"/>
      <c r="UPT142" s="336"/>
      <c r="UPU142" s="336"/>
      <c r="UPV142" s="336"/>
      <c r="UPW142" s="336"/>
      <c r="UPX142" s="336"/>
      <c r="UPY142" s="336"/>
      <c r="UPZ142" s="336"/>
      <c r="UQA142" s="336"/>
      <c r="UQB142" s="336"/>
      <c r="UQC142" s="336"/>
      <c r="UQD142" s="171"/>
      <c r="UQE142" s="336"/>
      <c r="UQF142" s="336"/>
      <c r="UQG142" s="336"/>
      <c r="UQH142" s="336"/>
      <c r="UQI142" s="336"/>
      <c r="UQJ142" s="336"/>
      <c r="UQK142" s="336"/>
      <c r="UQL142" s="336"/>
      <c r="UQM142" s="336"/>
      <c r="UQN142" s="336"/>
      <c r="UQO142" s="171"/>
      <c r="UQP142" s="336"/>
      <c r="UQQ142" s="336"/>
      <c r="UQR142" s="336"/>
      <c r="UQS142" s="336"/>
      <c r="UQT142" s="336"/>
      <c r="UQU142" s="336"/>
      <c r="UQV142" s="336"/>
      <c r="UQW142" s="336"/>
      <c r="UQX142" s="336"/>
      <c r="UQY142" s="336"/>
      <c r="UQZ142" s="171"/>
      <c r="URA142" s="336"/>
      <c r="URB142" s="336"/>
      <c r="URC142" s="336"/>
      <c r="URD142" s="336"/>
      <c r="URE142" s="336"/>
      <c r="URF142" s="336"/>
      <c r="URG142" s="336"/>
      <c r="URH142" s="336"/>
      <c r="URI142" s="336"/>
      <c r="URJ142" s="336"/>
      <c r="URK142" s="171"/>
      <c r="URL142" s="336"/>
      <c r="URM142" s="336"/>
      <c r="URN142" s="336"/>
      <c r="URO142" s="336"/>
      <c r="URP142" s="336"/>
      <c r="URQ142" s="336"/>
      <c r="URR142" s="336"/>
      <c r="URS142" s="336"/>
      <c r="URT142" s="336"/>
      <c r="URU142" s="336"/>
      <c r="URV142" s="171"/>
      <c r="URW142" s="336"/>
      <c r="URX142" s="336"/>
      <c r="URY142" s="336"/>
      <c r="URZ142" s="336"/>
      <c r="USA142" s="336"/>
      <c r="USB142" s="336"/>
      <c r="USC142" s="336"/>
      <c r="USD142" s="336"/>
      <c r="USE142" s="336"/>
      <c r="USF142" s="336"/>
      <c r="USG142" s="171"/>
      <c r="USH142" s="336"/>
      <c r="USI142" s="336"/>
      <c r="USJ142" s="336"/>
      <c r="USK142" s="336"/>
      <c r="USL142" s="336"/>
      <c r="USM142" s="336"/>
      <c r="USN142" s="336"/>
      <c r="USO142" s="336"/>
      <c r="USP142" s="336"/>
      <c r="USQ142" s="336"/>
      <c r="USR142" s="171"/>
      <c r="USS142" s="336"/>
      <c r="UST142" s="336"/>
      <c r="USU142" s="336"/>
      <c r="USV142" s="336"/>
      <c r="USW142" s="336"/>
      <c r="USX142" s="336"/>
      <c r="USY142" s="336"/>
      <c r="USZ142" s="336"/>
      <c r="UTA142" s="336"/>
      <c r="UTB142" s="336"/>
      <c r="UTC142" s="171"/>
      <c r="UTD142" s="336"/>
      <c r="UTE142" s="336"/>
      <c r="UTF142" s="336"/>
      <c r="UTG142" s="336"/>
      <c r="UTH142" s="336"/>
      <c r="UTI142" s="336"/>
      <c r="UTJ142" s="336"/>
      <c r="UTK142" s="336"/>
      <c r="UTL142" s="336"/>
      <c r="UTM142" s="336"/>
      <c r="UTN142" s="171"/>
      <c r="UTO142" s="336"/>
      <c r="UTP142" s="336"/>
      <c r="UTQ142" s="336"/>
      <c r="UTR142" s="336"/>
      <c r="UTS142" s="336"/>
      <c r="UTT142" s="336"/>
      <c r="UTU142" s="336"/>
      <c r="UTV142" s="336"/>
      <c r="UTW142" s="336"/>
      <c r="UTX142" s="336"/>
      <c r="UTY142" s="171"/>
      <c r="UTZ142" s="336"/>
      <c r="UUA142" s="336"/>
      <c r="UUB142" s="336"/>
      <c r="UUC142" s="336"/>
      <c r="UUD142" s="336"/>
      <c r="UUE142" s="336"/>
      <c r="UUF142" s="336"/>
      <c r="UUG142" s="336"/>
      <c r="UUH142" s="336"/>
      <c r="UUI142" s="336"/>
      <c r="UUJ142" s="171"/>
      <c r="UUK142" s="336"/>
      <c r="UUL142" s="336"/>
      <c r="UUM142" s="336"/>
      <c r="UUN142" s="336"/>
      <c r="UUO142" s="336"/>
      <c r="UUP142" s="336"/>
      <c r="UUQ142" s="336"/>
      <c r="UUR142" s="336"/>
      <c r="UUS142" s="336"/>
      <c r="UUT142" s="336"/>
      <c r="UUU142" s="171"/>
      <c r="UUV142" s="336"/>
      <c r="UUW142" s="336"/>
      <c r="UUX142" s="336"/>
      <c r="UUY142" s="336"/>
      <c r="UUZ142" s="336"/>
      <c r="UVA142" s="336"/>
      <c r="UVB142" s="336"/>
      <c r="UVC142" s="336"/>
      <c r="UVD142" s="336"/>
      <c r="UVE142" s="336"/>
      <c r="UVF142" s="171"/>
      <c r="UVG142" s="336"/>
      <c r="UVH142" s="336"/>
      <c r="UVI142" s="336"/>
      <c r="UVJ142" s="336"/>
      <c r="UVK142" s="336"/>
      <c r="UVL142" s="336"/>
      <c r="UVM142" s="336"/>
      <c r="UVN142" s="336"/>
      <c r="UVO142" s="336"/>
      <c r="UVP142" s="336"/>
      <c r="UVQ142" s="171"/>
      <c r="UVR142" s="336"/>
      <c r="UVS142" s="336"/>
      <c r="UVT142" s="336"/>
      <c r="UVU142" s="336"/>
      <c r="UVV142" s="336"/>
      <c r="UVW142" s="336"/>
      <c r="UVX142" s="336"/>
      <c r="UVY142" s="336"/>
      <c r="UVZ142" s="336"/>
      <c r="UWA142" s="336"/>
      <c r="UWB142" s="171"/>
      <c r="UWC142" s="336"/>
      <c r="UWD142" s="336"/>
      <c r="UWE142" s="336"/>
      <c r="UWF142" s="336"/>
      <c r="UWG142" s="336"/>
      <c r="UWH142" s="336"/>
      <c r="UWI142" s="336"/>
      <c r="UWJ142" s="336"/>
      <c r="UWK142" s="336"/>
      <c r="UWL142" s="336"/>
      <c r="UWM142" s="171"/>
      <c r="UWN142" s="336"/>
      <c r="UWO142" s="336"/>
      <c r="UWP142" s="336"/>
      <c r="UWQ142" s="336"/>
      <c r="UWR142" s="336"/>
      <c r="UWS142" s="336"/>
      <c r="UWT142" s="336"/>
      <c r="UWU142" s="336"/>
      <c r="UWV142" s="336"/>
      <c r="UWW142" s="336"/>
      <c r="UWX142" s="171"/>
      <c r="UWY142" s="336"/>
      <c r="UWZ142" s="336"/>
      <c r="UXA142" s="336"/>
      <c r="UXB142" s="336"/>
      <c r="UXC142" s="336"/>
      <c r="UXD142" s="336"/>
      <c r="UXE142" s="336"/>
      <c r="UXF142" s="336"/>
      <c r="UXG142" s="336"/>
      <c r="UXH142" s="336"/>
      <c r="UXI142" s="171"/>
      <c r="UXJ142" s="336"/>
      <c r="UXK142" s="336"/>
      <c r="UXL142" s="336"/>
      <c r="UXM142" s="336"/>
      <c r="UXN142" s="336"/>
      <c r="UXO142" s="336"/>
      <c r="UXP142" s="336"/>
      <c r="UXQ142" s="336"/>
      <c r="UXR142" s="336"/>
      <c r="UXS142" s="336"/>
      <c r="UXT142" s="171"/>
      <c r="UXU142" s="336"/>
      <c r="UXV142" s="336"/>
      <c r="UXW142" s="336"/>
      <c r="UXX142" s="336"/>
      <c r="UXY142" s="336"/>
      <c r="UXZ142" s="336"/>
      <c r="UYA142" s="336"/>
      <c r="UYB142" s="336"/>
      <c r="UYC142" s="336"/>
      <c r="UYD142" s="336"/>
      <c r="UYE142" s="171"/>
      <c r="UYF142" s="336"/>
      <c r="UYG142" s="336"/>
      <c r="UYH142" s="336"/>
      <c r="UYI142" s="336"/>
      <c r="UYJ142" s="336"/>
      <c r="UYK142" s="336"/>
      <c r="UYL142" s="336"/>
      <c r="UYM142" s="336"/>
      <c r="UYN142" s="336"/>
      <c r="UYO142" s="336"/>
      <c r="UYP142" s="171"/>
      <c r="UYQ142" s="336"/>
      <c r="UYR142" s="336"/>
      <c r="UYS142" s="336"/>
      <c r="UYT142" s="336"/>
      <c r="UYU142" s="336"/>
      <c r="UYV142" s="336"/>
      <c r="UYW142" s="336"/>
      <c r="UYX142" s="336"/>
      <c r="UYY142" s="336"/>
      <c r="UYZ142" s="336"/>
      <c r="UZA142" s="171"/>
      <c r="UZB142" s="336"/>
      <c r="UZC142" s="336"/>
      <c r="UZD142" s="336"/>
      <c r="UZE142" s="336"/>
      <c r="UZF142" s="336"/>
      <c r="UZG142" s="336"/>
      <c r="UZH142" s="336"/>
      <c r="UZI142" s="336"/>
      <c r="UZJ142" s="336"/>
      <c r="UZK142" s="336"/>
      <c r="UZL142" s="171"/>
      <c r="UZM142" s="336"/>
      <c r="UZN142" s="336"/>
      <c r="UZO142" s="336"/>
      <c r="UZP142" s="336"/>
      <c r="UZQ142" s="336"/>
      <c r="UZR142" s="336"/>
      <c r="UZS142" s="336"/>
      <c r="UZT142" s="336"/>
      <c r="UZU142" s="336"/>
      <c r="UZV142" s="336"/>
      <c r="UZW142" s="171"/>
      <c r="UZX142" s="336"/>
      <c r="UZY142" s="336"/>
      <c r="UZZ142" s="336"/>
      <c r="VAA142" s="336"/>
      <c r="VAB142" s="336"/>
      <c r="VAC142" s="336"/>
      <c r="VAD142" s="336"/>
      <c r="VAE142" s="336"/>
      <c r="VAF142" s="336"/>
      <c r="VAG142" s="336"/>
      <c r="VAH142" s="171"/>
      <c r="VAI142" s="336"/>
      <c r="VAJ142" s="336"/>
      <c r="VAK142" s="336"/>
      <c r="VAL142" s="336"/>
      <c r="VAM142" s="336"/>
      <c r="VAN142" s="336"/>
      <c r="VAO142" s="336"/>
      <c r="VAP142" s="336"/>
      <c r="VAQ142" s="336"/>
      <c r="VAR142" s="336"/>
      <c r="VAS142" s="171"/>
      <c r="VAT142" s="336"/>
      <c r="VAU142" s="336"/>
      <c r="VAV142" s="336"/>
      <c r="VAW142" s="336"/>
      <c r="VAX142" s="336"/>
      <c r="VAY142" s="336"/>
      <c r="VAZ142" s="336"/>
      <c r="VBA142" s="336"/>
      <c r="VBB142" s="336"/>
      <c r="VBC142" s="336"/>
      <c r="VBD142" s="171"/>
      <c r="VBE142" s="336"/>
      <c r="VBF142" s="336"/>
      <c r="VBG142" s="336"/>
      <c r="VBH142" s="336"/>
      <c r="VBI142" s="336"/>
      <c r="VBJ142" s="336"/>
      <c r="VBK142" s="336"/>
      <c r="VBL142" s="336"/>
      <c r="VBM142" s="336"/>
      <c r="VBN142" s="336"/>
      <c r="VBO142" s="171"/>
      <c r="VBP142" s="336"/>
      <c r="VBQ142" s="336"/>
      <c r="VBR142" s="336"/>
      <c r="VBS142" s="336"/>
      <c r="VBT142" s="336"/>
      <c r="VBU142" s="336"/>
      <c r="VBV142" s="336"/>
      <c r="VBW142" s="336"/>
      <c r="VBX142" s="336"/>
      <c r="VBY142" s="336"/>
      <c r="VBZ142" s="171"/>
      <c r="VCA142" s="336"/>
      <c r="VCB142" s="336"/>
      <c r="VCC142" s="336"/>
      <c r="VCD142" s="336"/>
      <c r="VCE142" s="336"/>
      <c r="VCF142" s="336"/>
      <c r="VCG142" s="336"/>
      <c r="VCH142" s="336"/>
      <c r="VCI142" s="336"/>
      <c r="VCJ142" s="336"/>
      <c r="VCK142" s="171"/>
      <c r="VCL142" s="336"/>
      <c r="VCM142" s="336"/>
      <c r="VCN142" s="336"/>
      <c r="VCO142" s="336"/>
      <c r="VCP142" s="336"/>
      <c r="VCQ142" s="336"/>
      <c r="VCR142" s="336"/>
      <c r="VCS142" s="336"/>
      <c r="VCT142" s="336"/>
      <c r="VCU142" s="336"/>
      <c r="VCV142" s="171"/>
      <c r="VCW142" s="336"/>
      <c r="VCX142" s="336"/>
      <c r="VCY142" s="336"/>
      <c r="VCZ142" s="336"/>
      <c r="VDA142" s="336"/>
      <c r="VDB142" s="336"/>
      <c r="VDC142" s="336"/>
      <c r="VDD142" s="336"/>
      <c r="VDE142" s="336"/>
      <c r="VDF142" s="336"/>
      <c r="VDG142" s="171"/>
      <c r="VDH142" s="336"/>
      <c r="VDI142" s="336"/>
      <c r="VDJ142" s="336"/>
      <c r="VDK142" s="336"/>
      <c r="VDL142" s="336"/>
      <c r="VDM142" s="336"/>
      <c r="VDN142" s="336"/>
      <c r="VDO142" s="336"/>
      <c r="VDP142" s="336"/>
      <c r="VDQ142" s="336"/>
      <c r="VDR142" s="171"/>
      <c r="VDS142" s="336"/>
      <c r="VDT142" s="336"/>
      <c r="VDU142" s="336"/>
      <c r="VDV142" s="336"/>
      <c r="VDW142" s="336"/>
      <c r="VDX142" s="336"/>
      <c r="VDY142" s="336"/>
      <c r="VDZ142" s="336"/>
      <c r="VEA142" s="336"/>
      <c r="VEB142" s="336"/>
      <c r="VEC142" s="171"/>
      <c r="VED142" s="336"/>
      <c r="VEE142" s="336"/>
      <c r="VEF142" s="336"/>
      <c r="VEG142" s="336"/>
      <c r="VEH142" s="336"/>
      <c r="VEI142" s="336"/>
      <c r="VEJ142" s="336"/>
      <c r="VEK142" s="336"/>
      <c r="VEL142" s="336"/>
      <c r="VEM142" s="336"/>
      <c r="VEN142" s="171"/>
      <c r="VEO142" s="336"/>
      <c r="VEP142" s="336"/>
      <c r="VEQ142" s="336"/>
      <c r="VER142" s="336"/>
      <c r="VES142" s="336"/>
      <c r="VET142" s="336"/>
      <c r="VEU142" s="336"/>
      <c r="VEV142" s="336"/>
      <c r="VEW142" s="336"/>
      <c r="VEX142" s="336"/>
      <c r="VEY142" s="171"/>
      <c r="VEZ142" s="336"/>
      <c r="VFA142" s="336"/>
      <c r="VFB142" s="336"/>
      <c r="VFC142" s="336"/>
      <c r="VFD142" s="336"/>
      <c r="VFE142" s="336"/>
      <c r="VFF142" s="336"/>
      <c r="VFG142" s="336"/>
      <c r="VFH142" s="336"/>
      <c r="VFI142" s="336"/>
      <c r="VFJ142" s="171"/>
      <c r="VFK142" s="336"/>
      <c r="VFL142" s="336"/>
      <c r="VFM142" s="336"/>
      <c r="VFN142" s="336"/>
      <c r="VFO142" s="336"/>
      <c r="VFP142" s="336"/>
      <c r="VFQ142" s="336"/>
      <c r="VFR142" s="336"/>
      <c r="VFS142" s="336"/>
      <c r="VFT142" s="336"/>
      <c r="VFU142" s="171"/>
      <c r="VFV142" s="336"/>
      <c r="VFW142" s="336"/>
      <c r="VFX142" s="336"/>
      <c r="VFY142" s="336"/>
      <c r="VFZ142" s="336"/>
      <c r="VGA142" s="336"/>
      <c r="VGB142" s="336"/>
      <c r="VGC142" s="336"/>
      <c r="VGD142" s="336"/>
      <c r="VGE142" s="336"/>
      <c r="VGF142" s="171"/>
      <c r="VGG142" s="336"/>
      <c r="VGH142" s="336"/>
      <c r="VGI142" s="336"/>
      <c r="VGJ142" s="336"/>
      <c r="VGK142" s="336"/>
      <c r="VGL142" s="336"/>
      <c r="VGM142" s="336"/>
      <c r="VGN142" s="336"/>
      <c r="VGO142" s="336"/>
      <c r="VGP142" s="336"/>
      <c r="VGQ142" s="171"/>
      <c r="VGR142" s="336"/>
      <c r="VGS142" s="336"/>
      <c r="VGT142" s="336"/>
      <c r="VGU142" s="336"/>
      <c r="VGV142" s="336"/>
      <c r="VGW142" s="336"/>
      <c r="VGX142" s="336"/>
      <c r="VGY142" s="336"/>
      <c r="VGZ142" s="336"/>
      <c r="VHA142" s="336"/>
      <c r="VHB142" s="171"/>
      <c r="VHC142" s="336"/>
      <c r="VHD142" s="336"/>
      <c r="VHE142" s="336"/>
      <c r="VHF142" s="336"/>
      <c r="VHG142" s="336"/>
      <c r="VHH142" s="336"/>
      <c r="VHI142" s="336"/>
      <c r="VHJ142" s="336"/>
      <c r="VHK142" s="336"/>
      <c r="VHL142" s="336"/>
      <c r="VHM142" s="171"/>
      <c r="VHN142" s="336"/>
      <c r="VHO142" s="336"/>
      <c r="VHP142" s="336"/>
      <c r="VHQ142" s="336"/>
      <c r="VHR142" s="336"/>
      <c r="VHS142" s="336"/>
      <c r="VHT142" s="336"/>
      <c r="VHU142" s="336"/>
      <c r="VHV142" s="336"/>
      <c r="VHW142" s="336"/>
      <c r="VHX142" s="171"/>
      <c r="VHY142" s="336"/>
      <c r="VHZ142" s="336"/>
      <c r="VIA142" s="336"/>
      <c r="VIB142" s="336"/>
      <c r="VIC142" s="336"/>
      <c r="VID142" s="336"/>
      <c r="VIE142" s="336"/>
      <c r="VIF142" s="336"/>
      <c r="VIG142" s="336"/>
      <c r="VIH142" s="336"/>
      <c r="VII142" s="171"/>
      <c r="VIJ142" s="336"/>
      <c r="VIK142" s="336"/>
      <c r="VIL142" s="336"/>
      <c r="VIM142" s="336"/>
      <c r="VIN142" s="336"/>
      <c r="VIO142" s="336"/>
      <c r="VIP142" s="336"/>
      <c r="VIQ142" s="336"/>
      <c r="VIR142" s="336"/>
      <c r="VIS142" s="336"/>
      <c r="VIT142" s="171"/>
      <c r="VIU142" s="336"/>
      <c r="VIV142" s="336"/>
      <c r="VIW142" s="336"/>
      <c r="VIX142" s="336"/>
      <c r="VIY142" s="336"/>
      <c r="VIZ142" s="336"/>
      <c r="VJA142" s="336"/>
      <c r="VJB142" s="336"/>
      <c r="VJC142" s="336"/>
      <c r="VJD142" s="336"/>
      <c r="VJE142" s="171"/>
      <c r="VJF142" s="336"/>
      <c r="VJG142" s="336"/>
      <c r="VJH142" s="336"/>
      <c r="VJI142" s="336"/>
      <c r="VJJ142" s="336"/>
      <c r="VJK142" s="336"/>
      <c r="VJL142" s="336"/>
      <c r="VJM142" s="336"/>
      <c r="VJN142" s="336"/>
      <c r="VJO142" s="336"/>
      <c r="VJP142" s="171"/>
      <c r="VJQ142" s="336"/>
      <c r="VJR142" s="336"/>
      <c r="VJS142" s="336"/>
      <c r="VJT142" s="336"/>
      <c r="VJU142" s="336"/>
      <c r="VJV142" s="336"/>
      <c r="VJW142" s="336"/>
      <c r="VJX142" s="336"/>
      <c r="VJY142" s="336"/>
      <c r="VJZ142" s="336"/>
      <c r="VKA142" s="171"/>
      <c r="VKB142" s="336"/>
      <c r="VKC142" s="336"/>
      <c r="VKD142" s="336"/>
      <c r="VKE142" s="336"/>
      <c r="VKF142" s="336"/>
      <c r="VKG142" s="336"/>
      <c r="VKH142" s="336"/>
      <c r="VKI142" s="336"/>
      <c r="VKJ142" s="336"/>
      <c r="VKK142" s="336"/>
      <c r="VKL142" s="171"/>
      <c r="VKM142" s="336"/>
      <c r="VKN142" s="336"/>
      <c r="VKO142" s="336"/>
      <c r="VKP142" s="336"/>
      <c r="VKQ142" s="336"/>
      <c r="VKR142" s="336"/>
      <c r="VKS142" s="336"/>
      <c r="VKT142" s="336"/>
      <c r="VKU142" s="336"/>
      <c r="VKV142" s="336"/>
      <c r="VKW142" s="171"/>
      <c r="VKX142" s="336"/>
      <c r="VKY142" s="336"/>
      <c r="VKZ142" s="336"/>
      <c r="VLA142" s="336"/>
      <c r="VLB142" s="336"/>
      <c r="VLC142" s="336"/>
      <c r="VLD142" s="336"/>
      <c r="VLE142" s="336"/>
      <c r="VLF142" s="336"/>
      <c r="VLG142" s="336"/>
      <c r="VLH142" s="171"/>
      <c r="VLI142" s="336"/>
      <c r="VLJ142" s="336"/>
      <c r="VLK142" s="336"/>
      <c r="VLL142" s="336"/>
      <c r="VLM142" s="336"/>
      <c r="VLN142" s="336"/>
      <c r="VLO142" s="336"/>
      <c r="VLP142" s="336"/>
      <c r="VLQ142" s="336"/>
      <c r="VLR142" s="336"/>
      <c r="VLS142" s="171"/>
      <c r="VLT142" s="336"/>
      <c r="VLU142" s="336"/>
      <c r="VLV142" s="336"/>
      <c r="VLW142" s="336"/>
      <c r="VLX142" s="336"/>
      <c r="VLY142" s="336"/>
      <c r="VLZ142" s="336"/>
      <c r="VMA142" s="336"/>
      <c r="VMB142" s="336"/>
      <c r="VMC142" s="336"/>
      <c r="VMD142" s="171"/>
      <c r="VME142" s="336"/>
      <c r="VMF142" s="336"/>
      <c r="VMG142" s="336"/>
      <c r="VMH142" s="336"/>
      <c r="VMI142" s="336"/>
      <c r="VMJ142" s="336"/>
      <c r="VMK142" s="336"/>
      <c r="VML142" s="336"/>
      <c r="VMM142" s="336"/>
      <c r="VMN142" s="336"/>
      <c r="VMO142" s="171"/>
      <c r="VMP142" s="336"/>
      <c r="VMQ142" s="336"/>
      <c r="VMR142" s="336"/>
      <c r="VMS142" s="336"/>
      <c r="VMT142" s="336"/>
      <c r="VMU142" s="336"/>
      <c r="VMV142" s="336"/>
      <c r="VMW142" s="336"/>
      <c r="VMX142" s="336"/>
      <c r="VMY142" s="336"/>
      <c r="VMZ142" s="171"/>
      <c r="VNA142" s="336"/>
      <c r="VNB142" s="336"/>
      <c r="VNC142" s="336"/>
      <c r="VND142" s="336"/>
      <c r="VNE142" s="336"/>
      <c r="VNF142" s="336"/>
      <c r="VNG142" s="336"/>
      <c r="VNH142" s="336"/>
      <c r="VNI142" s="336"/>
      <c r="VNJ142" s="336"/>
      <c r="VNK142" s="171"/>
      <c r="VNL142" s="336"/>
      <c r="VNM142" s="336"/>
      <c r="VNN142" s="336"/>
      <c r="VNO142" s="336"/>
      <c r="VNP142" s="336"/>
      <c r="VNQ142" s="336"/>
      <c r="VNR142" s="336"/>
      <c r="VNS142" s="336"/>
      <c r="VNT142" s="336"/>
      <c r="VNU142" s="336"/>
      <c r="VNV142" s="171"/>
      <c r="VNW142" s="336"/>
      <c r="VNX142" s="336"/>
      <c r="VNY142" s="336"/>
      <c r="VNZ142" s="336"/>
      <c r="VOA142" s="336"/>
      <c r="VOB142" s="336"/>
      <c r="VOC142" s="336"/>
      <c r="VOD142" s="336"/>
      <c r="VOE142" s="336"/>
      <c r="VOF142" s="336"/>
      <c r="VOG142" s="171"/>
      <c r="VOH142" s="336"/>
      <c r="VOI142" s="336"/>
      <c r="VOJ142" s="336"/>
      <c r="VOK142" s="336"/>
      <c r="VOL142" s="336"/>
      <c r="VOM142" s="336"/>
      <c r="VON142" s="336"/>
      <c r="VOO142" s="336"/>
      <c r="VOP142" s="336"/>
      <c r="VOQ142" s="336"/>
      <c r="VOR142" s="171"/>
      <c r="VOS142" s="336"/>
      <c r="VOT142" s="336"/>
      <c r="VOU142" s="336"/>
      <c r="VOV142" s="336"/>
      <c r="VOW142" s="336"/>
      <c r="VOX142" s="336"/>
      <c r="VOY142" s="336"/>
      <c r="VOZ142" s="336"/>
      <c r="VPA142" s="336"/>
      <c r="VPB142" s="336"/>
      <c r="VPC142" s="171"/>
      <c r="VPD142" s="336"/>
      <c r="VPE142" s="336"/>
      <c r="VPF142" s="336"/>
      <c r="VPG142" s="336"/>
      <c r="VPH142" s="336"/>
      <c r="VPI142" s="336"/>
      <c r="VPJ142" s="336"/>
      <c r="VPK142" s="336"/>
      <c r="VPL142" s="336"/>
      <c r="VPM142" s="336"/>
      <c r="VPN142" s="171"/>
      <c r="VPO142" s="336"/>
      <c r="VPP142" s="336"/>
      <c r="VPQ142" s="336"/>
      <c r="VPR142" s="336"/>
      <c r="VPS142" s="336"/>
      <c r="VPT142" s="336"/>
      <c r="VPU142" s="336"/>
      <c r="VPV142" s="336"/>
      <c r="VPW142" s="336"/>
      <c r="VPX142" s="336"/>
      <c r="VPY142" s="171"/>
      <c r="VPZ142" s="336"/>
      <c r="VQA142" s="336"/>
      <c r="VQB142" s="336"/>
      <c r="VQC142" s="336"/>
      <c r="VQD142" s="336"/>
      <c r="VQE142" s="336"/>
      <c r="VQF142" s="336"/>
      <c r="VQG142" s="336"/>
      <c r="VQH142" s="336"/>
      <c r="VQI142" s="336"/>
      <c r="VQJ142" s="171"/>
      <c r="VQK142" s="336"/>
      <c r="VQL142" s="336"/>
      <c r="VQM142" s="336"/>
      <c r="VQN142" s="336"/>
      <c r="VQO142" s="336"/>
      <c r="VQP142" s="336"/>
      <c r="VQQ142" s="336"/>
      <c r="VQR142" s="336"/>
      <c r="VQS142" s="336"/>
      <c r="VQT142" s="336"/>
      <c r="VQU142" s="171"/>
      <c r="VQV142" s="336"/>
      <c r="VQW142" s="336"/>
      <c r="VQX142" s="336"/>
      <c r="VQY142" s="336"/>
      <c r="VQZ142" s="336"/>
      <c r="VRA142" s="336"/>
      <c r="VRB142" s="336"/>
      <c r="VRC142" s="336"/>
      <c r="VRD142" s="336"/>
      <c r="VRE142" s="336"/>
      <c r="VRF142" s="171"/>
      <c r="VRG142" s="336"/>
      <c r="VRH142" s="336"/>
      <c r="VRI142" s="336"/>
      <c r="VRJ142" s="336"/>
      <c r="VRK142" s="336"/>
      <c r="VRL142" s="336"/>
      <c r="VRM142" s="336"/>
      <c r="VRN142" s="336"/>
      <c r="VRO142" s="336"/>
      <c r="VRP142" s="336"/>
      <c r="VRQ142" s="171"/>
      <c r="VRR142" s="336"/>
      <c r="VRS142" s="336"/>
      <c r="VRT142" s="336"/>
      <c r="VRU142" s="336"/>
      <c r="VRV142" s="336"/>
      <c r="VRW142" s="336"/>
      <c r="VRX142" s="336"/>
      <c r="VRY142" s="336"/>
      <c r="VRZ142" s="336"/>
      <c r="VSA142" s="336"/>
      <c r="VSB142" s="171"/>
      <c r="VSC142" s="336"/>
      <c r="VSD142" s="336"/>
      <c r="VSE142" s="336"/>
      <c r="VSF142" s="336"/>
      <c r="VSG142" s="336"/>
      <c r="VSH142" s="336"/>
      <c r="VSI142" s="336"/>
      <c r="VSJ142" s="336"/>
      <c r="VSK142" s="336"/>
      <c r="VSL142" s="336"/>
      <c r="VSM142" s="171"/>
      <c r="VSN142" s="336"/>
      <c r="VSO142" s="336"/>
      <c r="VSP142" s="336"/>
      <c r="VSQ142" s="336"/>
      <c r="VSR142" s="336"/>
      <c r="VSS142" s="336"/>
      <c r="VST142" s="336"/>
      <c r="VSU142" s="336"/>
      <c r="VSV142" s="336"/>
      <c r="VSW142" s="336"/>
      <c r="VSX142" s="171"/>
      <c r="VSY142" s="336"/>
      <c r="VSZ142" s="336"/>
      <c r="VTA142" s="336"/>
      <c r="VTB142" s="336"/>
      <c r="VTC142" s="336"/>
      <c r="VTD142" s="336"/>
      <c r="VTE142" s="336"/>
      <c r="VTF142" s="336"/>
      <c r="VTG142" s="336"/>
      <c r="VTH142" s="336"/>
      <c r="VTI142" s="171"/>
      <c r="VTJ142" s="336"/>
      <c r="VTK142" s="336"/>
      <c r="VTL142" s="336"/>
      <c r="VTM142" s="336"/>
      <c r="VTN142" s="336"/>
      <c r="VTO142" s="336"/>
      <c r="VTP142" s="336"/>
      <c r="VTQ142" s="336"/>
      <c r="VTR142" s="336"/>
      <c r="VTS142" s="336"/>
      <c r="VTT142" s="171"/>
      <c r="VTU142" s="336"/>
      <c r="VTV142" s="336"/>
      <c r="VTW142" s="336"/>
      <c r="VTX142" s="336"/>
      <c r="VTY142" s="336"/>
      <c r="VTZ142" s="336"/>
      <c r="VUA142" s="336"/>
      <c r="VUB142" s="336"/>
      <c r="VUC142" s="336"/>
      <c r="VUD142" s="336"/>
      <c r="VUE142" s="171"/>
      <c r="VUF142" s="336"/>
      <c r="VUG142" s="336"/>
      <c r="VUH142" s="336"/>
      <c r="VUI142" s="336"/>
      <c r="VUJ142" s="336"/>
      <c r="VUK142" s="336"/>
      <c r="VUL142" s="336"/>
      <c r="VUM142" s="336"/>
      <c r="VUN142" s="336"/>
      <c r="VUO142" s="336"/>
      <c r="VUP142" s="171"/>
      <c r="VUQ142" s="336"/>
      <c r="VUR142" s="336"/>
      <c r="VUS142" s="336"/>
      <c r="VUT142" s="336"/>
      <c r="VUU142" s="336"/>
      <c r="VUV142" s="336"/>
      <c r="VUW142" s="336"/>
      <c r="VUX142" s="336"/>
      <c r="VUY142" s="336"/>
      <c r="VUZ142" s="336"/>
      <c r="VVA142" s="171"/>
      <c r="VVB142" s="336"/>
      <c r="VVC142" s="336"/>
      <c r="VVD142" s="336"/>
      <c r="VVE142" s="336"/>
      <c r="VVF142" s="336"/>
      <c r="VVG142" s="336"/>
      <c r="VVH142" s="336"/>
      <c r="VVI142" s="336"/>
      <c r="VVJ142" s="336"/>
      <c r="VVK142" s="336"/>
      <c r="VVL142" s="171"/>
      <c r="VVM142" s="336"/>
      <c r="VVN142" s="336"/>
      <c r="VVO142" s="336"/>
      <c r="VVP142" s="336"/>
      <c r="VVQ142" s="336"/>
      <c r="VVR142" s="336"/>
      <c r="VVS142" s="336"/>
      <c r="VVT142" s="336"/>
      <c r="VVU142" s="336"/>
      <c r="VVV142" s="336"/>
      <c r="VVW142" s="171"/>
      <c r="VVX142" s="336"/>
      <c r="VVY142" s="336"/>
      <c r="VVZ142" s="336"/>
      <c r="VWA142" s="336"/>
      <c r="VWB142" s="336"/>
      <c r="VWC142" s="336"/>
      <c r="VWD142" s="336"/>
      <c r="VWE142" s="336"/>
      <c r="VWF142" s="336"/>
      <c r="VWG142" s="336"/>
      <c r="VWH142" s="171"/>
      <c r="VWI142" s="336"/>
      <c r="VWJ142" s="336"/>
      <c r="VWK142" s="336"/>
      <c r="VWL142" s="336"/>
      <c r="VWM142" s="336"/>
      <c r="VWN142" s="336"/>
      <c r="VWO142" s="336"/>
      <c r="VWP142" s="336"/>
      <c r="VWQ142" s="336"/>
      <c r="VWR142" s="336"/>
      <c r="VWS142" s="171"/>
      <c r="VWT142" s="336"/>
      <c r="VWU142" s="336"/>
      <c r="VWV142" s="336"/>
      <c r="VWW142" s="336"/>
      <c r="VWX142" s="336"/>
      <c r="VWY142" s="336"/>
      <c r="VWZ142" s="336"/>
      <c r="VXA142" s="336"/>
      <c r="VXB142" s="336"/>
      <c r="VXC142" s="336"/>
      <c r="VXD142" s="171"/>
      <c r="VXE142" s="336"/>
      <c r="VXF142" s="336"/>
      <c r="VXG142" s="336"/>
      <c r="VXH142" s="336"/>
      <c r="VXI142" s="336"/>
      <c r="VXJ142" s="336"/>
      <c r="VXK142" s="336"/>
      <c r="VXL142" s="336"/>
      <c r="VXM142" s="336"/>
      <c r="VXN142" s="336"/>
      <c r="VXO142" s="171"/>
      <c r="VXP142" s="336"/>
      <c r="VXQ142" s="336"/>
      <c r="VXR142" s="336"/>
      <c r="VXS142" s="336"/>
      <c r="VXT142" s="336"/>
      <c r="VXU142" s="336"/>
      <c r="VXV142" s="336"/>
      <c r="VXW142" s="336"/>
      <c r="VXX142" s="336"/>
      <c r="VXY142" s="336"/>
      <c r="VXZ142" s="171"/>
      <c r="VYA142" s="336"/>
      <c r="VYB142" s="336"/>
      <c r="VYC142" s="336"/>
      <c r="VYD142" s="336"/>
      <c r="VYE142" s="336"/>
      <c r="VYF142" s="336"/>
      <c r="VYG142" s="336"/>
      <c r="VYH142" s="336"/>
      <c r="VYI142" s="336"/>
      <c r="VYJ142" s="336"/>
      <c r="VYK142" s="171"/>
      <c r="VYL142" s="336"/>
      <c r="VYM142" s="336"/>
      <c r="VYN142" s="336"/>
      <c r="VYO142" s="336"/>
      <c r="VYP142" s="336"/>
      <c r="VYQ142" s="336"/>
      <c r="VYR142" s="336"/>
      <c r="VYS142" s="336"/>
      <c r="VYT142" s="336"/>
      <c r="VYU142" s="336"/>
      <c r="VYV142" s="171"/>
      <c r="VYW142" s="336"/>
      <c r="VYX142" s="336"/>
      <c r="VYY142" s="336"/>
      <c r="VYZ142" s="336"/>
      <c r="VZA142" s="336"/>
      <c r="VZB142" s="336"/>
      <c r="VZC142" s="336"/>
      <c r="VZD142" s="336"/>
      <c r="VZE142" s="336"/>
      <c r="VZF142" s="336"/>
      <c r="VZG142" s="171"/>
      <c r="VZH142" s="336"/>
      <c r="VZI142" s="336"/>
      <c r="VZJ142" s="336"/>
      <c r="VZK142" s="336"/>
      <c r="VZL142" s="336"/>
      <c r="VZM142" s="336"/>
      <c r="VZN142" s="336"/>
      <c r="VZO142" s="336"/>
      <c r="VZP142" s="336"/>
      <c r="VZQ142" s="336"/>
      <c r="VZR142" s="171"/>
      <c r="VZS142" s="336"/>
      <c r="VZT142" s="336"/>
      <c r="VZU142" s="336"/>
      <c r="VZV142" s="336"/>
      <c r="VZW142" s="336"/>
      <c r="VZX142" s="336"/>
      <c r="VZY142" s="336"/>
      <c r="VZZ142" s="336"/>
      <c r="WAA142" s="336"/>
      <c r="WAB142" s="336"/>
      <c r="WAC142" s="171"/>
      <c r="WAD142" s="336"/>
      <c r="WAE142" s="336"/>
      <c r="WAF142" s="336"/>
      <c r="WAG142" s="336"/>
      <c r="WAH142" s="336"/>
      <c r="WAI142" s="336"/>
      <c r="WAJ142" s="336"/>
      <c r="WAK142" s="336"/>
      <c r="WAL142" s="336"/>
      <c r="WAM142" s="336"/>
      <c r="WAN142" s="171"/>
      <c r="WAO142" s="336"/>
      <c r="WAP142" s="336"/>
      <c r="WAQ142" s="336"/>
      <c r="WAR142" s="336"/>
      <c r="WAS142" s="336"/>
      <c r="WAT142" s="336"/>
      <c r="WAU142" s="336"/>
      <c r="WAV142" s="336"/>
      <c r="WAW142" s="336"/>
      <c r="WAX142" s="336"/>
      <c r="WAY142" s="171"/>
      <c r="WAZ142" s="336"/>
      <c r="WBA142" s="336"/>
      <c r="WBB142" s="336"/>
      <c r="WBC142" s="336"/>
      <c r="WBD142" s="336"/>
      <c r="WBE142" s="336"/>
      <c r="WBF142" s="336"/>
      <c r="WBG142" s="336"/>
      <c r="WBH142" s="336"/>
      <c r="WBI142" s="336"/>
      <c r="WBJ142" s="171"/>
      <c r="WBK142" s="336"/>
      <c r="WBL142" s="336"/>
      <c r="WBM142" s="336"/>
      <c r="WBN142" s="336"/>
      <c r="WBO142" s="336"/>
      <c r="WBP142" s="336"/>
      <c r="WBQ142" s="336"/>
      <c r="WBR142" s="336"/>
      <c r="WBS142" s="336"/>
      <c r="WBT142" s="336"/>
      <c r="WBU142" s="171"/>
      <c r="WBV142" s="336"/>
      <c r="WBW142" s="336"/>
      <c r="WBX142" s="336"/>
      <c r="WBY142" s="336"/>
      <c r="WBZ142" s="336"/>
      <c r="WCA142" s="336"/>
      <c r="WCB142" s="336"/>
      <c r="WCC142" s="336"/>
      <c r="WCD142" s="336"/>
      <c r="WCE142" s="336"/>
      <c r="WCF142" s="171"/>
      <c r="WCG142" s="336"/>
      <c r="WCH142" s="336"/>
      <c r="WCI142" s="336"/>
      <c r="WCJ142" s="336"/>
      <c r="WCK142" s="336"/>
      <c r="WCL142" s="336"/>
      <c r="WCM142" s="336"/>
      <c r="WCN142" s="336"/>
      <c r="WCO142" s="336"/>
      <c r="WCP142" s="336"/>
      <c r="WCQ142" s="171"/>
      <c r="WCR142" s="336"/>
      <c r="WCS142" s="336"/>
      <c r="WCT142" s="336"/>
      <c r="WCU142" s="336"/>
      <c r="WCV142" s="336"/>
      <c r="WCW142" s="336"/>
      <c r="WCX142" s="336"/>
      <c r="WCY142" s="336"/>
      <c r="WCZ142" s="336"/>
      <c r="WDA142" s="336"/>
      <c r="WDB142" s="171"/>
      <c r="WDC142" s="336"/>
      <c r="WDD142" s="336"/>
      <c r="WDE142" s="336"/>
      <c r="WDF142" s="336"/>
      <c r="WDG142" s="336"/>
      <c r="WDH142" s="336"/>
      <c r="WDI142" s="336"/>
      <c r="WDJ142" s="336"/>
      <c r="WDK142" s="336"/>
      <c r="WDL142" s="336"/>
      <c r="WDM142" s="171"/>
      <c r="WDN142" s="336"/>
      <c r="WDO142" s="336"/>
      <c r="WDP142" s="336"/>
      <c r="WDQ142" s="336"/>
      <c r="WDR142" s="336"/>
      <c r="WDS142" s="336"/>
      <c r="WDT142" s="336"/>
      <c r="WDU142" s="336"/>
      <c r="WDV142" s="336"/>
      <c r="WDW142" s="336"/>
      <c r="WDX142" s="171"/>
      <c r="WDY142" s="336"/>
      <c r="WDZ142" s="336"/>
      <c r="WEA142" s="336"/>
      <c r="WEB142" s="336"/>
      <c r="WEC142" s="336"/>
      <c r="WED142" s="336"/>
      <c r="WEE142" s="336"/>
      <c r="WEF142" s="336"/>
      <c r="WEG142" s="336"/>
      <c r="WEH142" s="336"/>
      <c r="WEI142" s="171"/>
      <c r="WEJ142" s="336"/>
      <c r="WEK142" s="336"/>
      <c r="WEL142" s="336"/>
      <c r="WEM142" s="336"/>
      <c r="WEN142" s="336"/>
      <c r="WEO142" s="336"/>
      <c r="WEP142" s="336"/>
      <c r="WEQ142" s="336"/>
      <c r="WER142" s="336"/>
      <c r="WES142" s="336"/>
      <c r="WET142" s="171"/>
      <c r="WEU142" s="336"/>
      <c r="WEV142" s="336"/>
      <c r="WEW142" s="336"/>
      <c r="WEX142" s="336"/>
      <c r="WEY142" s="336"/>
      <c r="WEZ142" s="336"/>
      <c r="WFA142" s="336"/>
      <c r="WFB142" s="336"/>
      <c r="WFC142" s="336"/>
      <c r="WFD142" s="336"/>
      <c r="WFE142" s="171"/>
      <c r="WFF142" s="336"/>
      <c r="WFG142" s="336"/>
      <c r="WFH142" s="336"/>
      <c r="WFI142" s="336"/>
      <c r="WFJ142" s="336"/>
      <c r="WFK142" s="336"/>
      <c r="WFL142" s="336"/>
      <c r="WFM142" s="336"/>
      <c r="WFN142" s="336"/>
      <c r="WFO142" s="336"/>
      <c r="WFP142" s="171"/>
      <c r="WFQ142" s="336"/>
      <c r="WFR142" s="336"/>
      <c r="WFS142" s="336"/>
      <c r="WFT142" s="336"/>
      <c r="WFU142" s="336"/>
      <c r="WFV142" s="336"/>
      <c r="WFW142" s="336"/>
      <c r="WFX142" s="336"/>
      <c r="WFY142" s="336"/>
      <c r="WFZ142" s="336"/>
      <c r="WGA142" s="171"/>
      <c r="WGB142" s="336"/>
      <c r="WGC142" s="336"/>
      <c r="WGD142" s="336"/>
      <c r="WGE142" s="336"/>
      <c r="WGF142" s="336"/>
      <c r="WGG142" s="336"/>
      <c r="WGH142" s="336"/>
      <c r="WGI142" s="336"/>
      <c r="WGJ142" s="336"/>
      <c r="WGK142" s="336"/>
      <c r="WGL142" s="171"/>
      <c r="WGM142" s="336"/>
      <c r="WGN142" s="336"/>
      <c r="WGO142" s="336"/>
      <c r="WGP142" s="336"/>
      <c r="WGQ142" s="336"/>
      <c r="WGR142" s="336"/>
      <c r="WGS142" s="336"/>
      <c r="WGT142" s="336"/>
      <c r="WGU142" s="336"/>
      <c r="WGV142" s="336"/>
      <c r="WGW142" s="171"/>
      <c r="WGX142" s="336"/>
      <c r="WGY142" s="336"/>
      <c r="WGZ142" s="336"/>
      <c r="WHA142" s="336"/>
      <c r="WHB142" s="336"/>
      <c r="WHC142" s="336"/>
      <c r="WHD142" s="336"/>
      <c r="WHE142" s="336"/>
      <c r="WHF142" s="336"/>
      <c r="WHG142" s="336"/>
      <c r="WHH142" s="171"/>
      <c r="WHI142" s="336"/>
      <c r="WHJ142" s="336"/>
      <c r="WHK142" s="336"/>
      <c r="WHL142" s="336"/>
      <c r="WHM142" s="336"/>
      <c r="WHN142" s="336"/>
      <c r="WHO142" s="336"/>
      <c r="WHP142" s="336"/>
      <c r="WHQ142" s="336"/>
      <c r="WHR142" s="336"/>
      <c r="WHS142" s="171"/>
      <c r="WHT142" s="336"/>
      <c r="WHU142" s="336"/>
      <c r="WHV142" s="336"/>
      <c r="WHW142" s="336"/>
      <c r="WHX142" s="336"/>
      <c r="WHY142" s="336"/>
      <c r="WHZ142" s="336"/>
      <c r="WIA142" s="336"/>
      <c r="WIB142" s="336"/>
      <c r="WIC142" s="336"/>
      <c r="WID142" s="171"/>
      <c r="WIE142" s="336"/>
      <c r="WIF142" s="336"/>
      <c r="WIG142" s="336"/>
      <c r="WIH142" s="336"/>
      <c r="WII142" s="336"/>
      <c r="WIJ142" s="336"/>
      <c r="WIK142" s="336"/>
      <c r="WIL142" s="336"/>
      <c r="WIM142" s="336"/>
      <c r="WIN142" s="336"/>
      <c r="WIO142" s="171"/>
      <c r="WIP142" s="336"/>
      <c r="WIQ142" s="336"/>
      <c r="WIR142" s="336"/>
      <c r="WIS142" s="336"/>
      <c r="WIT142" s="336"/>
      <c r="WIU142" s="336"/>
      <c r="WIV142" s="336"/>
      <c r="WIW142" s="336"/>
      <c r="WIX142" s="336"/>
      <c r="WIY142" s="336"/>
      <c r="WIZ142" s="171"/>
      <c r="WJA142" s="336"/>
      <c r="WJB142" s="336"/>
      <c r="WJC142" s="336"/>
      <c r="WJD142" s="336"/>
      <c r="WJE142" s="336"/>
      <c r="WJF142" s="336"/>
      <c r="WJG142" s="336"/>
      <c r="WJH142" s="336"/>
      <c r="WJI142" s="336"/>
      <c r="WJJ142" s="336"/>
      <c r="WJK142" s="171"/>
      <c r="WJL142" s="336"/>
      <c r="WJM142" s="336"/>
      <c r="WJN142" s="336"/>
      <c r="WJO142" s="336"/>
      <c r="WJP142" s="336"/>
      <c r="WJQ142" s="336"/>
      <c r="WJR142" s="336"/>
      <c r="WJS142" s="336"/>
      <c r="WJT142" s="336"/>
      <c r="WJU142" s="336"/>
      <c r="WJV142" s="171"/>
      <c r="WJW142" s="336"/>
      <c r="WJX142" s="336"/>
      <c r="WJY142" s="336"/>
      <c r="WJZ142" s="336"/>
      <c r="WKA142" s="336"/>
      <c r="WKB142" s="336"/>
      <c r="WKC142" s="336"/>
      <c r="WKD142" s="336"/>
      <c r="WKE142" s="336"/>
      <c r="WKF142" s="336"/>
      <c r="WKG142" s="171"/>
      <c r="WKH142" s="336"/>
      <c r="WKI142" s="336"/>
      <c r="WKJ142" s="336"/>
      <c r="WKK142" s="336"/>
      <c r="WKL142" s="336"/>
      <c r="WKM142" s="336"/>
      <c r="WKN142" s="336"/>
      <c r="WKO142" s="336"/>
      <c r="WKP142" s="336"/>
      <c r="WKQ142" s="336"/>
      <c r="WKR142" s="171"/>
      <c r="WKS142" s="336"/>
      <c r="WKT142" s="336"/>
      <c r="WKU142" s="336"/>
      <c r="WKV142" s="336"/>
      <c r="WKW142" s="336"/>
      <c r="WKX142" s="336"/>
      <c r="WKY142" s="336"/>
      <c r="WKZ142" s="336"/>
      <c r="WLA142" s="336"/>
      <c r="WLB142" s="336"/>
      <c r="WLC142" s="171"/>
      <c r="WLD142" s="336"/>
      <c r="WLE142" s="336"/>
      <c r="WLF142" s="336"/>
      <c r="WLG142" s="336"/>
      <c r="WLH142" s="336"/>
      <c r="WLI142" s="336"/>
      <c r="WLJ142" s="336"/>
      <c r="WLK142" s="336"/>
      <c r="WLL142" s="336"/>
      <c r="WLM142" s="336"/>
      <c r="WLN142" s="171"/>
      <c r="WLO142" s="336"/>
      <c r="WLP142" s="336"/>
      <c r="WLQ142" s="336"/>
      <c r="WLR142" s="336"/>
      <c r="WLS142" s="336"/>
      <c r="WLT142" s="336"/>
      <c r="WLU142" s="336"/>
      <c r="WLV142" s="336"/>
      <c r="WLW142" s="336"/>
      <c r="WLX142" s="336"/>
      <c r="WLY142" s="171"/>
      <c r="WLZ142" s="336"/>
      <c r="WMA142" s="336"/>
      <c r="WMB142" s="336"/>
      <c r="WMC142" s="336"/>
      <c r="WMD142" s="336"/>
      <c r="WME142" s="336"/>
      <c r="WMF142" s="336"/>
      <c r="WMG142" s="336"/>
      <c r="WMH142" s="336"/>
      <c r="WMI142" s="336"/>
      <c r="WMJ142" s="171"/>
      <c r="WMK142" s="336"/>
      <c r="WML142" s="336"/>
      <c r="WMM142" s="336"/>
      <c r="WMN142" s="336"/>
      <c r="WMO142" s="336"/>
      <c r="WMP142" s="336"/>
      <c r="WMQ142" s="336"/>
      <c r="WMR142" s="336"/>
      <c r="WMS142" s="336"/>
      <c r="WMT142" s="336"/>
      <c r="WMU142" s="171"/>
      <c r="WMV142" s="336"/>
      <c r="WMW142" s="336"/>
      <c r="WMX142" s="336"/>
      <c r="WMY142" s="336"/>
      <c r="WMZ142" s="336"/>
      <c r="WNA142" s="336"/>
      <c r="WNB142" s="336"/>
      <c r="WNC142" s="336"/>
      <c r="WND142" s="336"/>
      <c r="WNE142" s="336"/>
      <c r="WNF142" s="171"/>
      <c r="WNG142" s="336"/>
      <c r="WNH142" s="336"/>
      <c r="WNI142" s="336"/>
      <c r="WNJ142" s="336"/>
      <c r="WNK142" s="336"/>
      <c r="WNL142" s="336"/>
      <c r="WNM142" s="336"/>
      <c r="WNN142" s="336"/>
      <c r="WNO142" s="336"/>
      <c r="WNP142" s="336"/>
      <c r="WNQ142" s="171"/>
      <c r="WNR142" s="336"/>
      <c r="WNS142" s="336"/>
      <c r="WNT142" s="336"/>
      <c r="WNU142" s="336"/>
      <c r="WNV142" s="336"/>
      <c r="WNW142" s="336"/>
      <c r="WNX142" s="336"/>
      <c r="WNY142" s="336"/>
      <c r="WNZ142" s="336"/>
      <c r="WOA142" s="336"/>
      <c r="WOB142" s="171"/>
      <c r="WOC142" s="336"/>
      <c r="WOD142" s="336"/>
      <c r="WOE142" s="336"/>
      <c r="WOF142" s="336"/>
      <c r="WOG142" s="336"/>
      <c r="WOH142" s="336"/>
      <c r="WOI142" s="336"/>
      <c r="WOJ142" s="336"/>
      <c r="WOK142" s="336"/>
      <c r="WOL142" s="336"/>
      <c r="WOM142" s="171"/>
      <c r="WON142" s="336"/>
      <c r="WOO142" s="336"/>
      <c r="WOP142" s="336"/>
      <c r="WOQ142" s="336"/>
      <c r="WOR142" s="336"/>
      <c r="WOS142" s="336"/>
      <c r="WOT142" s="336"/>
      <c r="WOU142" s="336"/>
      <c r="WOV142" s="336"/>
      <c r="WOW142" s="336"/>
      <c r="WOX142" s="171"/>
      <c r="WOY142" s="336"/>
      <c r="WOZ142" s="336"/>
      <c r="WPA142" s="336"/>
      <c r="WPB142" s="336"/>
      <c r="WPC142" s="336"/>
      <c r="WPD142" s="336"/>
      <c r="WPE142" s="336"/>
      <c r="WPF142" s="336"/>
      <c r="WPG142" s="336"/>
      <c r="WPH142" s="336"/>
      <c r="WPI142" s="171"/>
      <c r="WPJ142" s="336"/>
      <c r="WPK142" s="336"/>
      <c r="WPL142" s="336"/>
      <c r="WPM142" s="336"/>
      <c r="WPN142" s="336"/>
      <c r="WPO142" s="336"/>
      <c r="WPP142" s="336"/>
      <c r="WPQ142" s="336"/>
      <c r="WPR142" s="336"/>
      <c r="WPS142" s="336"/>
      <c r="WPT142" s="171"/>
      <c r="WPU142" s="336"/>
      <c r="WPV142" s="336"/>
      <c r="WPW142" s="336"/>
      <c r="WPX142" s="336"/>
      <c r="WPY142" s="336"/>
      <c r="WPZ142" s="336"/>
      <c r="WQA142" s="336"/>
      <c r="WQB142" s="336"/>
      <c r="WQC142" s="336"/>
      <c r="WQD142" s="336"/>
      <c r="WQE142" s="171"/>
      <c r="WQF142" s="336"/>
      <c r="WQG142" s="336"/>
      <c r="WQH142" s="336"/>
      <c r="WQI142" s="336"/>
      <c r="WQJ142" s="336"/>
      <c r="WQK142" s="336"/>
      <c r="WQL142" s="336"/>
      <c r="WQM142" s="336"/>
      <c r="WQN142" s="336"/>
      <c r="WQO142" s="336"/>
      <c r="WQP142" s="171"/>
      <c r="WQQ142" s="336"/>
      <c r="WQR142" s="336"/>
      <c r="WQS142" s="336"/>
      <c r="WQT142" s="336"/>
      <c r="WQU142" s="336"/>
      <c r="WQV142" s="336"/>
      <c r="WQW142" s="336"/>
      <c r="WQX142" s="336"/>
      <c r="WQY142" s="336"/>
      <c r="WQZ142" s="336"/>
      <c r="WRA142" s="171"/>
      <c r="WRB142" s="336"/>
      <c r="WRC142" s="336"/>
      <c r="WRD142" s="336"/>
      <c r="WRE142" s="336"/>
      <c r="WRF142" s="336"/>
      <c r="WRG142" s="336"/>
      <c r="WRH142" s="336"/>
      <c r="WRI142" s="336"/>
      <c r="WRJ142" s="336"/>
      <c r="WRK142" s="336"/>
      <c r="WRL142" s="171"/>
      <c r="WRM142" s="336"/>
      <c r="WRN142" s="336"/>
      <c r="WRO142" s="336"/>
      <c r="WRP142" s="336"/>
      <c r="WRQ142" s="336"/>
      <c r="WRR142" s="336"/>
      <c r="WRS142" s="336"/>
      <c r="WRT142" s="336"/>
      <c r="WRU142" s="336"/>
      <c r="WRV142" s="336"/>
      <c r="WRW142" s="171"/>
      <c r="WRX142" s="336"/>
      <c r="WRY142" s="336"/>
      <c r="WRZ142" s="336"/>
      <c r="WSA142" s="336"/>
      <c r="WSB142" s="336"/>
      <c r="WSC142" s="336"/>
      <c r="WSD142" s="336"/>
      <c r="WSE142" s="336"/>
      <c r="WSF142" s="336"/>
      <c r="WSG142" s="336"/>
      <c r="WSH142" s="171"/>
      <c r="WSI142" s="336"/>
      <c r="WSJ142" s="336"/>
      <c r="WSK142" s="336"/>
      <c r="WSL142" s="336"/>
      <c r="WSM142" s="336"/>
      <c r="WSN142" s="336"/>
      <c r="WSO142" s="336"/>
      <c r="WSP142" s="336"/>
      <c r="WSQ142" s="336"/>
      <c r="WSR142" s="336"/>
      <c r="WSS142" s="171"/>
      <c r="WST142" s="336"/>
      <c r="WSU142" s="336"/>
      <c r="WSV142" s="336"/>
      <c r="WSW142" s="336"/>
      <c r="WSX142" s="336"/>
      <c r="WSY142" s="336"/>
      <c r="WSZ142" s="336"/>
      <c r="WTA142" s="336"/>
      <c r="WTB142" s="336"/>
      <c r="WTC142" s="336"/>
      <c r="WTD142" s="171"/>
      <c r="WTE142" s="336"/>
      <c r="WTF142" s="336"/>
      <c r="WTG142" s="336"/>
      <c r="WTH142" s="336"/>
      <c r="WTI142" s="336"/>
      <c r="WTJ142" s="336"/>
      <c r="WTK142" s="336"/>
      <c r="WTL142" s="336"/>
      <c r="WTM142" s="336"/>
      <c r="WTN142" s="336"/>
      <c r="WTO142" s="171"/>
      <c r="WTP142" s="336"/>
      <c r="WTQ142" s="336"/>
      <c r="WTR142" s="336"/>
      <c r="WTS142" s="336"/>
      <c r="WTT142" s="336"/>
      <c r="WTU142" s="336"/>
      <c r="WTV142" s="336"/>
      <c r="WTW142" s="336"/>
      <c r="WTX142" s="336"/>
      <c r="WTY142" s="336"/>
      <c r="WTZ142" s="171"/>
      <c r="WUA142" s="336"/>
      <c r="WUB142" s="336"/>
      <c r="WUC142" s="336"/>
      <c r="WUD142" s="336"/>
      <c r="WUE142" s="336"/>
      <c r="WUF142" s="336"/>
      <c r="WUG142" s="336"/>
      <c r="WUH142" s="336"/>
      <c r="WUI142" s="336"/>
      <c r="WUJ142" s="336"/>
      <c r="WUK142" s="171"/>
      <c r="WUL142" s="336"/>
      <c r="WUM142" s="336"/>
      <c r="WUN142" s="336"/>
      <c r="WUO142" s="336"/>
      <c r="WUP142" s="336"/>
      <c r="WUQ142" s="336"/>
      <c r="WUR142" s="336"/>
      <c r="WUS142" s="336"/>
      <c r="WUT142" s="336"/>
      <c r="WUU142" s="336"/>
      <c r="WUV142" s="171"/>
      <c r="WUW142" s="336"/>
      <c r="WUX142" s="336"/>
      <c r="WUY142" s="336"/>
      <c r="WUZ142" s="336"/>
      <c r="WVA142" s="336"/>
      <c r="WVB142" s="336"/>
      <c r="WVC142" s="336"/>
      <c r="WVD142" s="336"/>
      <c r="WVE142" s="336"/>
      <c r="WVF142" s="336"/>
      <c r="WVG142" s="171"/>
      <c r="WVH142" s="336"/>
      <c r="WVI142" s="336"/>
      <c r="WVJ142" s="336"/>
      <c r="WVK142" s="336"/>
      <c r="WVL142" s="336"/>
      <c r="WVM142" s="336"/>
      <c r="WVN142" s="336"/>
      <c r="WVO142" s="336"/>
      <c r="WVP142" s="336"/>
      <c r="WVQ142" s="336"/>
      <c r="WVR142" s="171"/>
      <c r="WVS142" s="336"/>
      <c r="WVT142" s="336"/>
      <c r="WVU142" s="336"/>
      <c r="WVV142" s="336"/>
      <c r="WVW142" s="336"/>
      <c r="WVX142" s="336"/>
      <c r="WVY142" s="336"/>
      <c r="WVZ142" s="336"/>
      <c r="WWA142" s="336"/>
      <c r="WWB142" s="336"/>
      <c r="WWC142" s="171"/>
      <c r="WWD142" s="336"/>
      <c r="WWE142" s="336"/>
      <c r="WWF142" s="336"/>
      <c r="WWG142" s="336"/>
      <c r="WWH142" s="336"/>
      <c r="WWI142" s="336"/>
      <c r="WWJ142" s="336"/>
      <c r="WWK142" s="336"/>
      <c r="WWL142" s="336"/>
      <c r="WWM142" s="336"/>
      <c r="WWN142" s="171"/>
      <c r="WWO142" s="336"/>
      <c r="WWP142" s="336"/>
      <c r="WWQ142" s="336"/>
      <c r="WWR142" s="336"/>
      <c r="WWS142" s="336"/>
      <c r="WWT142" s="336"/>
      <c r="WWU142" s="336"/>
      <c r="WWV142" s="336"/>
      <c r="WWW142" s="336"/>
      <c r="WWX142" s="336"/>
      <c r="WWY142" s="171"/>
      <c r="WWZ142" s="336"/>
      <c r="WXA142" s="336"/>
      <c r="WXB142" s="336"/>
      <c r="WXC142" s="336"/>
      <c r="WXD142" s="336"/>
      <c r="WXE142" s="336"/>
      <c r="WXF142" s="336"/>
      <c r="WXG142" s="336"/>
      <c r="WXH142" s="336"/>
      <c r="WXI142" s="336"/>
      <c r="WXJ142" s="171"/>
      <c r="WXK142" s="336"/>
      <c r="WXL142" s="336"/>
      <c r="WXM142" s="336"/>
      <c r="WXN142" s="336"/>
      <c r="WXO142" s="336"/>
      <c r="WXP142" s="336"/>
      <c r="WXQ142" s="336"/>
      <c r="WXR142" s="336"/>
      <c r="WXS142" s="336"/>
      <c r="WXT142" s="336"/>
      <c r="WXU142" s="171"/>
      <c r="WXV142" s="336"/>
      <c r="WXW142" s="336"/>
      <c r="WXX142" s="336"/>
      <c r="WXY142" s="336"/>
      <c r="WXZ142" s="336"/>
      <c r="WYA142" s="336"/>
      <c r="WYB142" s="336"/>
      <c r="WYC142" s="336"/>
      <c r="WYD142" s="336"/>
      <c r="WYE142" s="336"/>
      <c r="WYF142" s="171"/>
      <c r="WYG142" s="336"/>
      <c r="WYH142" s="336"/>
      <c r="WYI142" s="336"/>
      <c r="WYJ142" s="336"/>
      <c r="WYK142" s="336"/>
      <c r="WYL142" s="336"/>
      <c r="WYM142" s="336"/>
      <c r="WYN142" s="336"/>
      <c r="WYO142" s="336"/>
      <c r="WYP142" s="336"/>
      <c r="WYQ142" s="171"/>
      <c r="WYR142" s="336"/>
      <c r="WYS142" s="336"/>
      <c r="WYT142" s="336"/>
      <c r="WYU142" s="336"/>
      <c r="WYV142" s="336"/>
      <c r="WYW142" s="336"/>
      <c r="WYX142" s="336"/>
      <c r="WYY142" s="336"/>
      <c r="WYZ142" s="336"/>
      <c r="WZA142" s="336"/>
      <c r="WZB142" s="171"/>
      <c r="WZC142" s="336"/>
      <c r="WZD142" s="336"/>
      <c r="WZE142" s="336"/>
      <c r="WZF142" s="336"/>
      <c r="WZG142" s="336"/>
      <c r="WZH142" s="336"/>
      <c r="WZI142" s="336"/>
      <c r="WZJ142" s="336"/>
      <c r="WZK142" s="336"/>
      <c r="WZL142" s="336"/>
      <c r="WZM142" s="171"/>
      <c r="WZN142" s="336"/>
      <c r="WZO142" s="336"/>
      <c r="WZP142" s="336"/>
      <c r="WZQ142" s="336"/>
      <c r="WZR142" s="336"/>
      <c r="WZS142" s="336"/>
      <c r="WZT142" s="336"/>
      <c r="WZU142" s="336"/>
      <c r="WZV142" s="336"/>
      <c r="WZW142" s="336"/>
      <c r="WZX142" s="171"/>
      <c r="WZY142" s="336"/>
      <c r="WZZ142" s="336"/>
      <c r="XAA142" s="336"/>
      <c r="XAB142" s="336"/>
      <c r="XAC142" s="336"/>
      <c r="XAD142" s="336"/>
      <c r="XAE142" s="336"/>
      <c r="XAF142" s="336"/>
      <c r="XAG142" s="336"/>
      <c r="XAH142" s="336"/>
      <c r="XAI142" s="171"/>
      <c r="XAJ142" s="336"/>
      <c r="XAK142" s="336"/>
      <c r="XAL142" s="336"/>
      <c r="XAM142" s="336"/>
      <c r="XAN142" s="336"/>
      <c r="XAO142" s="336"/>
      <c r="XAP142" s="336"/>
      <c r="XAQ142" s="336"/>
      <c r="XAR142" s="336"/>
      <c r="XAS142" s="336"/>
      <c r="XAT142" s="171"/>
      <c r="XAU142" s="336"/>
      <c r="XAV142" s="336"/>
      <c r="XAW142" s="336"/>
      <c r="XAX142" s="336"/>
      <c r="XAY142" s="336"/>
      <c r="XAZ142" s="336"/>
      <c r="XBA142" s="336"/>
      <c r="XBB142" s="336"/>
      <c r="XBC142" s="336"/>
      <c r="XBD142" s="336"/>
      <c r="XBE142" s="171"/>
      <c r="XBF142" s="336"/>
      <c r="XBG142" s="336"/>
      <c r="XBH142" s="336"/>
      <c r="XBI142" s="336"/>
      <c r="XBJ142" s="336"/>
      <c r="XBK142" s="336"/>
      <c r="XBL142" s="336"/>
      <c r="XBM142" s="336"/>
      <c r="XBN142" s="336"/>
      <c r="XBO142" s="336"/>
      <c r="XBP142" s="171"/>
      <c r="XBQ142" s="336"/>
      <c r="XBR142" s="336"/>
      <c r="XBS142" s="336"/>
      <c r="XBT142" s="336"/>
      <c r="XBU142" s="336"/>
      <c r="XBV142" s="336"/>
      <c r="XBW142" s="336"/>
      <c r="XBX142" s="336"/>
      <c r="XBY142" s="336"/>
      <c r="XBZ142" s="336"/>
      <c r="XCA142" s="171"/>
      <c r="XCB142" s="336"/>
      <c r="XCC142" s="336"/>
      <c r="XCD142" s="336"/>
      <c r="XCE142" s="336"/>
      <c r="XCF142" s="336"/>
      <c r="XCG142" s="336"/>
      <c r="XCH142" s="336"/>
      <c r="XCI142" s="336"/>
      <c r="XCJ142" s="336"/>
      <c r="XCK142" s="336"/>
      <c r="XCL142" s="171"/>
      <c r="XCM142" s="336"/>
      <c r="XCN142" s="336"/>
      <c r="XCO142" s="336"/>
      <c r="XCP142" s="336"/>
      <c r="XCQ142" s="336"/>
      <c r="XCR142" s="336"/>
      <c r="XCS142" s="336"/>
      <c r="XCT142" s="336"/>
      <c r="XCU142" s="336"/>
      <c r="XCV142" s="336"/>
      <c r="XCW142" s="171"/>
      <c r="XCX142" s="336"/>
      <c r="XCY142" s="336"/>
      <c r="XCZ142" s="336"/>
      <c r="XDA142" s="336"/>
      <c r="XDB142" s="336"/>
      <c r="XDC142" s="336"/>
      <c r="XDD142" s="336"/>
      <c r="XDE142" s="336"/>
      <c r="XDF142" s="336"/>
      <c r="XDG142" s="336"/>
      <c r="XDH142" s="171"/>
      <c r="XDI142" s="336"/>
      <c r="XDJ142" s="336"/>
      <c r="XDK142" s="336"/>
      <c r="XDL142" s="336"/>
      <c r="XDM142" s="336"/>
      <c r="XDN142" s="336"/>
      <c r="XDO142" s="336"/>
      <c r="XDP142" s="336"/>
      <c r="XDQ142" s="336"/>
      <c r="XDR142" s="336"/>
      <c r="XDS142" s="171"/>
      <c r="XDT142" s="336"/>
      <c r="XDU142" s="336"/>
      <c r="XDV142" s="336"/>
      <c r="XDW142" s="336"/>
      <c r="XDX142" s="336"/>
      <c r="XDY142" s="336"/>
      <c r="XDZ142" s="336"/>
      <c r="XEA142" s="336"/>
      <c r="XEB142" s="336"/>
      <c r="XEC142" s="336"/>
      <c r="XED142" s="171"/>
      <c r="XEE142" s="336"/>
      <c r="XEF142" s="336"/>
      <c r="XEG142" s="336"/>
      <c r="XEH142" s="336"/>
      <c r="XEI142" s="336"/>
      <c r="XEJ142" s="336"/>
      <c r="XEK142" s="336"/>
      <c r="XEL142" s="336"/>
      <c r="XEM142" s="336"/>
      <c r="XEN142" s="336"/>
      <c r="XEO142" s="171"/>
      <c r="XEP142" s="336"/>
      <c r="XEQ142" s="336"/>
      <c r="XER142" s="336"/>
      <c r="XES142" s="336"/>
      <c r="XET142" s="336"/>
      <c r="XEU142" s="336"/>
      <c r="XEV142" s="336"/>
      <c r="XEW142" s="336"/>
      <c r="XEX142" s="336"/>
      <c r="XEY142" s="336"/>
      <c r="XEZ142" s="171"/>
      <c r="XFA142" s="336"/>
      <c r="XFB142" s="336"/>
      <c r="XFC142" s="336"/>
      <c r="XFD142" s="336"/>
    </row>
    <row r="143" spans="1:16384" s="172" customFormat="1" ht="29.25" customHeight="1">
      <c r="A143" s="173"/>
      <c r="B143" s="174"/>
      <c r="C143" s="174"/>
      <c r="D143" s="174"/>
      <c r="E143" s="174"/>
      <c r="F143" s="174"/>
      <c r="G143" s="174"/>
      <c r="H143" s="174"/>
      <c r="I143" s="174"/>
      <c r="J143" s="174"/>
      <c r="K143" s="175"/>
    </row>
    <row r="144" spans="1:16384" s="180" customFormat="1" ht="22.5" customHeight="1">
      <c r="A144" s="337" t="s">
        <v>201</v>
      </c>
      <c r="B144" s="337"/>
      <c r="C144" s="337"/>
      <c r="D144" s="337"/>
      <c r="E144" s="337"/>
      <c r="F144" s="337"/>
      <c r="G144" s="337"/>
      <c r="H144" s="337"/>
      <c r="I144" s="337"/>
      <c r="J144" s="337"/>
      <c r="K144" s="337"/>
    </row>
    <row r="145" spans="1:11" s="187" customFormat="1" ht="39" customHeight="1">
      <c r="A145" s="337" t="s">
        <v>202</v>
      </c>
      <c r="B145" s="337"/>
      <c r="C145" s="337"/>
      <c r="D145" s="337"/>
      <c r="E145" s="337"/>
      <c r="F145" s="337"/>
      <c r="G145" s="337"/>
      <c r="H145" s="337"/>
      <c r="I145" s="337"/>
      <c r="J145" s="337"/>
      <c r="K145" s="337"/>
    </row>
    <row r="146" spans="1:11" s="187" customFormat="1" ht="39" customHeight="1">
      <c r="A146" s="184"/>
      <c r="B146" s="184"/>
      <c r="C146" s="184"/>
      <c r="D146" s="184"/>
      <c r="E146" s="184"/>
      <c r="F146" s="184"/>
      <c r="G146" s="184"/>
      <c r="H146" s="184"/>
      <c r="I146" s="184"/>
      <c r="J146" s="184"/>
      <c r="K146" s="184"/>
    </row>
    <row r="147" spans="1:11" s="162" customFormat="1" ht="39" customHeight="1">
      <c r="A147" s="179"/>
      <c r="B147" s="179"/>
      <c r="C147" s="179"/>
      <c r="D147" s="179"/>
      <c r="E147" s="179"/>
      <c r="F147" s="179"/>
      <c r="G147" s="179"/>
      <c r="H147" s="179"/>
      <c r="I147" s="179"/>
      <c r="J147" s="179"/>
      <c r="K147" s="179"/>
    </row>
    <row r="148" spans="1:11" s="190" customFormat="1" ht="19.5">
      <c r="A148" s="188" t="s">
        <v>256</v>
      </c>
      <c r="B148" s="152"/>
      <c r="C148" s="152"/>
      <c r="D148" s="189"/>
      <c r="E148" s="152"/>
      <c r="F148" s="152"/>
      <c r="G148" s="152"/>
      <c r="H148" s="152"/>
      <c r="I148" s="152"/>
      <c r="J148" s="152"/>
      <c r="K148" s="153"/>
    </row>
    <row r="149" spans="1:11" s="190" customFormat="1" ht="30.75" customHeight="1">
      <c r="A149" s="188" t="s">
        <v>51</v>
      </c>
      <c r="B149" s="191">
        <f ca="1">TODAY()</f>
        <v>43515</v>
      </c>
      <c r="C149" s="152"/>
      <c r="D149" s="189"/>
      <c r="E149" s="152"/>
      <c r="F149" s="152"/>
      <c r="G149" s="152"/>
      <c r="H149" s="152"/>
      <c r="I149" s="152"/>
      <c r="J149" s="152"/>
      <c r="K149" s="153"/>
    </row>
    <row r="150" spans="1:11" s="187" customFormat="1" ht="39" customHeight="1">
      <c r="A150" s="184"/>
      <c r="B150" s="184"/>
      <c r="C150" s="184"/>
      <c r="D150" s="184"/>
      <c r="E150" s="184"/>
      <c r="F150" s="184"/>
      <c r="G150" s="184"/>
      <c r="H150" s="184"/>
      <c r="I150" s="184"/>
      <c r="J150" s="184"/>
      <c r="K150" s="184"/>
    </row>
    <row r="151" spans="1:11" s="190" customFormat="1" ht="19.5">
      <c r="A151" s="192" t="s">
        <v>252</v>
      </c>
      <c r="B151" s="152"/>
      <c r="C151" s="152"/>
      <c r="D151" s="152"/>
      <c r="E151" s="152"/>
      <c r="F151" s="140"/>
      <c r="G151" s="192" t="s">
        <v>203</v>
      </c>
      <c r="H151" s="152"/>
      <c r="I151" s="152"/>
      <c r="J151" s="152"/>
      <c r="K151" s="153"/>
    </row>
    <row r="152" spans="1:11" s="190" customFormat="1" ht="19.5">
      <c r="A152" s="154" t="s">
        <v>81</v>
      </c>
      <c r="B152" s="152"/>
      <c r="C152" s="152"/>
      <c r="D152" s="152"/>
      <c r="E152" s="152"/>
      <c r="F152" s="22"/>
      <c r="G152" s="326">
        <f>C26</f>
        <v>0</v>
      </c>
      <c r="H152" s="326"/>
      <c r="I152" s="326"/>
      <c r="J152" s="326"/>
      <c r="K152" s="326"/>
    </row>
    <row r="153" spans="1:11" s="190" customFormat="1" ht="19.5">
      <c r="A153" s="188" t="s">
        <v>241</v>
      </c>
      <c r="B153" s="152"/>
      <c r="C153" s="152"/>
      <c r="D153" s="152"/>
      <c r="E153" s="152"/>
      <c r="F153" s="152"/>
      <c r="G153" s="326">
        <f>C27</f>
        <v>0</v>
      </c>
      <c r="H153" s="326"/>
      <c r="I153" s="326"/>
      <c r="J153" s="326"/>
      <c r="K153" s="326"/>
    </row>
    <row r="154" spans="1:11" s="218" customFormat="1" ht="15.75" customHeight="1">
      <c r="A154" s="350" t="s">
        <v>260</v>
      </c>
      <c r="B154" s="350"/>
      <c r="C154" s="217"/>
      <c r="D154" s="217"/>
      <c r="E154" s="217"/>
      <c r="F154" s="217"/>
      <c r="G154" s="341" t="s">
        <v>260</v>
      </c>
      <c r="H154" s="342"/>
      <c r="I154" s="342"/>
      <c r="J154" s="342"/>
      <c r="K154" s="343"/>
    </row>
    <row r="155" spans="1:11" s="190" customFormat="1" ht="19.5" customHeight="1">
      <c r="A155" s="350"/>
      <c r="B155" s="350"/>
      <c r="C155" s="152"/>
      <c r="D155" s="152"/>
      <c r="E155" s="152"/>
      <c r="F155" s="152"/>
      <c r="G155" s="344"/>
      <c r="H155" s="345"/>
      <c r="I155" s="345"/>
      <c r="J155" s="345"/>
      <c r="K155" s="346"/>
    </row>
    <row r="156" spans="1:11" s="190" customFormat="1" ht="19.5" customHeight="1">
      <c r="A156" s="350"/>
      <c r="B156" s="350"/>
      <c r="C156" s="152"/>
      <c r="D156" s="152"/>
      <c r="E156" s="152"/>
      <c r="F156" s="152"/>
      <c r="G156" s="344"/>
      <c r="H156" s="345"/>
      <c r="I156" s="345"/>
      <c r="J156" s="345"/>
      <c r="K156" s="346"/>
    </row>
    <row r="157" spans="1:11" s="190" customFormat="1" ht="19.5" customHeight="1">
      <c r="A157" s="350"/>
      <c r="B157" s="350"/>
      <c r="C157" s="152"/>
      <c r="D157" s="152"/>
      <c r="E157" s="152"/>
      <c r="F157" s="152"/>
      <c r="G157" s="344"/>
      <c r="H157" s="345"/>
      <c r="I157" s="345"/>
      <c r="J157" s="345"/>
      <c r="K157" s="346"/>
    </row>
    <row r="158" spans="1:11" s="26" customFormat="1" ht="65.25" customHeight="1">
      <c r="A158" s="350"/>
      <c r="B158" s="350"/>
      <c r="C158" s="239"/>
      <c r="D158" s="239"/>
      <c r="E158" s="239"/>
      <c r="F158" s="239"/>
      <c r="G158" s="347"/>
      <c r="H158" s="348"/>
      <c r="I158" s="348"/>
      <c r="J158" s="348"/>
      <c r="K158" s="349"/>
    </row>
    <row r="159" spans="1:11" s="162" customFormat="1" ht="39" customHeight="1">
      <c r="A159" s="148"/>
      <c r="B159" s="148"/>
      <c r="C159" s="148"/>
      <c r="D159" s="148"/>
      <c r="E159" s="148"/>
      <c r="F159" s="148"/>
      <c r="G159" s="181"/>
      <c r="H159" s="181"/>
      <c r="I159" s="156" t="s">
        <v>149</v>
      </c>
      <c r="J159" s="181"/>
      <c r="K159" s="144">
        <v>5</v>
      </c>
    </row>
    <row r="160" spans="1:11" ht="15.75">
      <c r="A160" s="148"/>
      <c r="B160" s="148"/>
      <c r="C160" s="148"/>
      <c r="D160" s="148"/>
      <c r="E160" s="148"/>
      <c r="F160" s="148"/>
      <c r="G160" s="148"/>
      <c r="H160" s="148"/>
      <c r="I160" s="148"/>
      <c r="J160" s="148"/>
      <c r="K160" s="149"/>
    </row>
    <row r="161" spans="1:11">
      <c r="A161" s="158"/>
      <c r="B161" s="159"/>
      <c r="C161" s="159"/>
      <c r="D161" s="159"/>
      <c r="E161" s="159"/>
      <c r="F161" s="159"/>
      <c r="G161" s="159"/>
      <c r="H161" s="159"/>
      <c r="I161" s="159"/>
      <c r="J161" s="159"/>
      <c r="K161" s="160"/>
    </row>
    <row r="162" spans="1:11">
      <c r="A162" s="140"/>
      <c r="B162" s="140"/>
      <c r="C162" s="140"/>
      <c r="D162" s="140"/>
      <c r="E162" s="140"/>
      <c r="F162" s="140"/>
      <c r="G162" s="140"/>
      <c r="H162" s="140"/>
      <c r="I162" s="140"/>
      <c r="J162" s="140"/>
      <c r="K162" s="141"/>
    </row>
    <row r="163" spans="1:11">
      <c r="A163" s="140"/>
      <c r="B163" s="140"/>
      <c r="C163" s="140"/>
      <c r="D163" s="140"/>
      <c r="E163" s="140"/>
      <c r="F163" s="140"/>
      <c r="G163" s="140"/>
      <c r="H163" s="140"/>
      <c r="I163" s="140"/>
      <c r="J163" s="140"/>
      <c r="K163" s="141"/>
    </row>
    <row r="164" spans="1:11" ht="24">
      <c r="A164" s="353" t="s">
        <v>88</v>
      </c>
      <c r="B164" s="353"/>
      <c r="C164" s="353"/>
      <c r="D164" s="353"/>
      <c r="E164" s="353"/>
      <c r="F164" s="353"/>
      <c r="G164" s="353"/>
      <c r="H164" s="353"/>
      <c r="I164" s="353"/>
      <c r="J164" s="353"/>
      <c r="K164" s="353"/>
    </row>
    <row r="165" spans="1:11" ht="12.75" customHeight="1">
      <c r="A165" s="193"/>
      <c r="B165" s="193"/>
      <c r="C165" s="193"/>
      <c r="D165" s="193"/>
      <c r="E165" s="193"/>
      <c r="F165" s="193"/>
      <c r="G165" s="193"/>
      <c r="H165" s="193"/>
      <c r="I165" s="193"/>
      <c r="J165" s="193"/>
      <c r="K165" s="194"/>
    </row>
    <row r="166" spans="1:11" ht="20.25">
      <c r="A166" s="354" t="s">
        <v>89</v>
      </c>
      <c r="B166" s="354"/>
      <c r="C166" s="354"/>
      <c r="D166" s="354"/>
      <c r="E166" s="354"/>
      <c r="F166" s="354"/>
      <c r="G166" s="354"/>
      <c r="H166" s="354"/>
      <c r="I166" s="354"/>
      <c r="J166" s="354"/>
      <c r="K166" s="354"/>
    </row>
    <row r="167" spans="1:11" ht="20.25">
      <c r="A167" s="354" t="s">
        <v>90</v>
      </c>
      <c r="B167" s="354"/>
      <c r="C167" s="354"/>
      <c r="D167" s="354"/>
      <c r="E167" s="354"/>
      <c r="F167" s="354"/>
      <c r="G167" s="354"/>
      <c r="H167" s="354"/>
      <c r="I167" s="354"/>
      <c r="J167" s="354"/>
      <c r="K167" s="354"/>
    </row>
    <row r="168" spans="1:11" ht="20.25">
      <c r="A168" s="195"/>
      <c r="B168" s="140"/>
      <c r="C168" s="140"/>
      <c r="D168" s="140"/>
      <c r="E168" s="140"/>
      <c r="F168" s="140"/>
      <c r="G168" s="140"/>
      <c r="H168" s="140"/>
      <c r="I168" s="140"/>
      <c r="J168" s="140"/>
      <c r="K168" s="141"/>
    </row>
    <row r="169" spans="1:11">
      <c r="A169" s="196"/>
      <c r="B169" s="140"/>
      <c r="C169" s="140"/>
      <c r="D169" s="140"/>
      <c r="E169" s="140"/>
      <c r="F169" s="140"/>
      <c r="G169" s="140"/>
      <c r="H169" s="140"/>
      <c r="I169" s="140"/>
      <c r="J169" s="140"/>
      <c r="K169" s="141"/>
    </row>
    <row r="170" spans="1:11" s="180" customFormat="1" ht="37.5" customHeight="1">
      <c r="A170" s="337" t="s">
        <v>204</v>
      </c>
      <c r="B170" s="337"/>
      <c r="C170" s="337"/>
      <c r="D170" s="337"/>
      <c r="E170" s="337"/>
      <c r="F170" s="337"/>
      <c r="G170" s="337"/>
      <c r="H170" s="337"/>
      <c r="I170" s="337"/>
      <c r="J170" s="337"/>
      <c r="K170" s="337"/>
    </row>
    <row r="171" spans="1:11" ht="15.75">
      <c r="A171" s="197"/>
      <c r="B171" s="140"/>
      <c r="C171" s="140"/>
      <c r="D171" s="140"/>
      <c r="E171" s="140"/>
      <c r="F171" s="140"/>
      <c r="G171" s="140"/>
      <c r="H171" s="140"/>
      <c r="I171" s="140"/>
      <c r="J171" s="140"/>
      <c r="K171" s="141"/>
    </row>
    <row r="172" spans="1:11" ht="28.5" customHeight="1">
      <c r="A172" s="197"/>
      <c r="B172" s="140"/>
      <c r="C172" s="140"/>
      <c r="D172" s="140"/>
      <c r="E172" s="140"/>
      <c r="F172" s="140"/>
      <c r="G172" s="140"/>
      <c r="H172" s="140"/>
      <c r="I172" s="140"/>
      <c r="J172" s="140"/>
      <c r="K172" s="141"/>
    </row>
    <row r="173" spans="1:11" ht="28.5" customHeight="1">
      <c r="A173" s="197"/>
      <c r="B173" s="140"/>
      <c r="C173" s="140"/>
      <c r="D173" s="140"/>
      <c r="E173" s="140"/>
      <c r="F173" s="140"/>
      <c r="G173" s="140"/>
      <c r="H173" s="140"/>
      <c r="I173" s="140"/>
      <c r="J173" s="140"/>
      <c r="K173" s="141"/>
    </row>
    <row r="174" spans="1:11" ht="39" customHeight="1">
      <c r="A174" s="355" t="s">
        <v>91</v>
      </c>
      <c r="B174" s="355"/>
      <c r="C174" s="355" t="s">
        <v>92</v>
      </c>
      <c r="D174" s="355"/>
      <c r="E174" s="355"/>
      <c r="F174" s="355"/>
      <c r="G174" s="355" t="s">
        <v>205</v>
      </c>
      <c r="H174" s="355"/>
      <c r="I174" s="355"/>
      <c r="J174" s="355"/>
      <c r="K174" s="355"/>
    </row>
    <row r="175" spans="1:11" ht="101.25" customHeight="1">
      <c r="A175" s="351" t="s">
        <v>93</v>
      </c>
      <c r="B175" s="351"/>
      <c r="C175" s="352" t="s">
        <v>97</v>
      </c>
      <c r="D175" s="352"/>
      <c r="E175" s="352"/>
      <c r="F175" s="352"/>
      <c r="G175" s="352" t="s">
        <v>94</v>
      </c>
      <c r="H175" s="352"/>
      <c r="I175" s="352"/>
      <c r="J175" s="352"/>
      <c r="K175" s="352"/>
    </row>
    <row r="176" spans="1:11" ht="221.25" customHeight="1">
      <c r="A176" s="351" t="s">
        <v>95</v>
      </c>
      <c r="B176" s="351"/>
      <c r="C176" s="352" t="s">
        <v>206</v>
      </c>
      <c r="D176" s="352"/>
      <c r="E176" s="352"/>
      <c r="F176" s="352"/>
      <c r="G176" s="352" t="s">
        <v>207</v>
      </c>
      <c r="H176" s="352"/>
      <c r="I176" s="352"/>
      <c r="J176" s="352"/>
      <c r="K176" s="352"/>
    </row>
    <row r="177" spans="1:11" ht="221.25" customHeight="1">
      <c r="A177" s="351" t="s">
        <v>96</v>
      </c>
      <c r="B177" s="351"/>
      <c r="C177" s="352" t="s">
        <v>208</v>
      </c>
      <c r="D177" s="352"/>
      <c r="E177" s="352"/>
      <c r="F177" s="352"/>
      <c r="G177" s="352" t="s">
        <v>207</v>
      </c>
      <c r="H177" s="352"/>
      <c r="I177" s="352"/>
      <c r="J177" s="352"/>
      <c r="K177" s="352"/>
    </row>
    <row r="178" spans="1:11">
      <c r="A178" s="140"/>
      <c r="B178" s="140"/>
      <c r="C178" s="140"/>
      <c r="D178" s="140"/>
      <c r="E178" s="140"/>
      <c r="F178" s="140"/>
      <c r="G178" s="140"/>
      <c r="H178" s="140"/>
      <c r="I178" s="140"/>
      <c r="J178" s="140"/>
      <c r="K178" s="141"/>
    </row>
    <row r="179" spans="1:11" ht="17.25" customHeight="1">
      <c r="A179" s="140"/>
      <c r="B179" s="140"/>
      <c r="C179" s="140"/>
      <c r="D179" s="140"/>
      <c r="E179" s="140"/>
      <c r="F179" s="140"/>
      <c r="G179" s="140"/>
      <c r="H179" s="140"/>
      <c r="I179" s="140"/>
      <c r="J179" s="140"/>
      <c r="K179" s="141"/>
    </row>
    <row r="180" spans="1:11">
      <c r="A180" s="140"/>
      <c r="B180" s="140"/>
      <c r="C180" s="140"/>
      <c r="D180" s="140"/>
      <c r="E180" s="140"/>
      <c r="F180" s="140"/>
      <c r="G180" s="140"/>
      <c r="H180" s="140"/>
      <c r="I180" s="140"/>
      <c r="J180" s="140"/>
      <c r="K180" s="141"/>
    </row>
    <row r="181" spans="1:11">
      <c r="A181" s="140"/>
      <c r="B181" s="140"/>
      <c r="C181" s="140"/>
      <c r="D181" s="140"/>
      <c r="E181" s="140"/>
      <c r="F181" s="140"/>
      <c r="G181" s="140"/>
      <c r="H181" s="140"/>
      <c r="I181" s="140"/>
      <c r="J181" s="140"/>
      <c r="K181" s="141"/>
    </row>
    <row r="182" spans="1:11">
      <c r="A182" s="140"/>
      <c r="B182" s="140"/>
      <c r="C182" s="140"/>
      <c r="D182" s="140"/>
      <c r="E182" s="140"/>
      <c r="F182" s="140"/>
      <c r="G182" s="140"/>
      <c r="H182" s="140"/>
      <c r="I182" s="140"/>
      <c r="J182" s="140"/>
      <c r="K182" s="141"/>
    </row>
    <row r="183" spans="1:11" s="26" customFormat="1" ht="65.25" customHeight="1">
      <c r="A183" s="332" t="s">
        <v>243</v>
      </c>
      <c r="B183" s="332"/>
      <c r="C183" s="332"/>
      <c r="D183" s="332"/>
      <c r="E183" s="332"/>
      <c r="F183" s="332"/>
      <c r="G183" s="332"/>
      <c r="H183" s="332"/>
      <c r="I183" s="332"/>
      <c r="J183" s="332"/>
      <c r="K183" s="332"/>
    </row>
  </sheetData>
  <sheetProtection password="C722" sheet="1" objects="1" scenarios="1"/>
  <mergeCells count="9039">
    <mergeCell ref="G154:K158"/>
    <mergeCell ref="A154:B158"/>
    <mergeCell ref="A177:B177"/>
    <mergeCell ref="C177:F177"/>
    <mergeCell ref="G177:K177"/>
    <mergeCell ref="A183:K183"/>
    <mergeCell ref="A175:B175"/>
    <mergeCell ref="C175:F175"/>
    <mergeCell ref="G175:K175"/>
    <mergeCell ref="A176:B176"/>
    <mergeCell ref="C176:F176"/>
    <mergeCell ref="G176:K176"/>
    <mergeCell ref="A164:K164"/>
    <mergeCell ref="A166:K166"/>
    <mergeCell ref="A167:K167"/>
    <mergeCell ref="A170:K170"/>
    <mergeCell ref="A174:B174"/>
    <mergeCell ref="C174:F174"/>
    <mergeCell ref="G174:K174"/>
    <mergeCell ref="XEP142:XEY142"/>
    <mergeCell ref="XFA142:XFD142"/>
    <mergeCell ref="A144:K144"/>
    <mergeCell ref="A145:K145"/>
    <mergeCell ref="G152:K152"/>
    <mergeCell ref="G153:K153"/>
    <mergeCell ref="XCB142:XCK142"/>
    <mergeCell ref="XCM142:XCV142"/>
    <mergeCell ref="XCX142:XDG142"/>
    <mergeCell ref="XDI142:XDR142"/>
    <mergeCell ref="XDT142:XEC142"/>
    <mergeCell ref="XEE142:XEN142"/>
    <mergeCell ref="WZN142:WZW142"/>
    <mergeCell ref="WZY142:XAH142"/>
    <mergeCell ref="XAJ142:XAS142"/>
    <mergeCell ref="XAU142:XBD142"/>
    <mergeCell ref="XBF142:XBO142"/>
    <mergeCell ref="XBQ142:XBZ142"/>
    <mergeCell ref="WWZ142:WXI142"/>
    <mergeCell ref="WXK142:WXT142"/>
    <mergeCell ref="WXV142:WYE142"/>
    <mergeCell ref="WYG142:WYP142"/>
    <mergeCell ref="WYR142:WZA142"/>
    <mergeCell ref="WZC142:WZL142"/>
    <mergeCell ref="WUL142:WUU142"/>
    <mergeCell ref="WUW142:WVF142"/>
    <mergeCell ref="WVH142:WVQ142"/>
    <mergeCell ref="WVS142:WWB142"/>
    <mergeCell ref="WWD142:WWM142"/>
    <mergeCell ref="WWO142:WWX142"/>
    <mergeCell ref="WRX142:WSG142"/>
    <mergeCell ref="WSI142:WSR142"/>
    <mergeCell ref="WST142:WTC142"/>
    <mergeCell ref="WTE142:WTN142"/>
    <mergeCell ref="WTP142:WTY142"/>
    <mergeCell ref="WUA142:WUJ142"/>
    <mergeCell ref="WPJ142:WPS142"/>
    <mergeCell ref="WPU142:WQD142"/>
    <mergeCell ref="WQF142:WQO142"/>
    <mergeCell ref="WQQ142:WQZ142"/>
    <mergeCell ref="WRB142:WRK142"/>
    <mergeCell ref="WRM142:WRV142"/>
    <mergeCell ref="WMV142:WNE142"/>
    <mergeCell ref="WNG142:WNP142"/>
    <mergeCell ref="WNR142:WOA142"/>
    <mergeCell ref="WOC142:WOL142"/>
    <mergeCell ref="WON142:WOW142"/>
    <mergeCell ref="WOY142:WPH142"/>
    <mergeCell ref="WKH142:WKQ142"/>
    <mergeCell ref="WKS142:WLB142"/>
    <mergeCell ref="WLD142:WLM142"/>
    <mergeCell ref="WLO142:WLX142"/>
    <mergeCell ref="WLZ142:WMI142"/>
    <mergeCell ref="WMK142:WMT142"/>
    <mergeCell ref="WHT142:WIC142"/>
    <mergeCell ref="WIE142:WIN142"/>
    <mergeCell ref="WIP142:WIY142"/>
    <mergeCell ref="WJA142:WJJ142"/>
    <mergeCell ref="WJL142:WJU142"/>
    <mergeCell ref="WJW142:WKF142"/>
    <mergeCell ref="WFF142:WFO142"/>
    <mergeCell ref="WFQ142:WFZ142"/>
    <mergeCell ref="WGB142:WGK142"/>
    <mergeCell ref="WGM142:WGV142"/>
    <mergeCell ref="WGX142:WHG142"/>
    <mergeCell ref="WHI142:WHR142"/>
    <mergeCell ref="WCR142:WDA142"/>
    <mergeCell ref="WDC142:WDL142"/>
    <mergeCell ref="WDN142:WDW142"/>
    <mergeCell ref="WDY142:WEH142"/>
    <mergeCell ref="WEJ142:WES142"/>
    <mergeCell ref="WEU142:WFD142"/>
    <mergeCell ref="WAD142:WAM142"/>
    <mergeCell ref="WAO142:WAX142"/>
    <mergeCell ref="WAZ142:WBI142"/>
    <mergeCell ref="WBK142:WBT142"/>
    <mergeCell ref="WBV142:WCE142"/>
    <mergeCell ref="WCG142:WCP142"/>
    <mergeCell ref="VXP142:VXY142"/>
    <mergeCell ref="VYA142:VYJ142"/>
    <mergeCell ref="VYL142:VYU142"/>
    <mergeCell ref="VYW142:VZF142"/>
    <mergeCell ref="VZH142:VZQ142"/>
    <mergeCell ref="VZS142:WAB142"/>
    <mergeCell ref="VVB142:VVK142"/>
    <mergeCell ref="VVM142:VVV142"/>
    <mergeCell ref="VVX142:VWG142"/>
    <mergeCell ref="VWI142:VWR142"/>
    <mergeCell ref="VWT142:VXC142"/>
    <mergeCell ref="VXE142:VXN142"/>
    <mergeCell ref="VSN142:VSW142"/>
    <mergeCell ref="VSY142:VTH142"/>
    <mergeCell ref="VTJ142:VTS142"/>
    <mergeCell ref="VTU142:VUD142"/>
    <mergeCell ref="VUF142:VUO142"/>
    <mergeCell ref="VUQ142:VUZ142"/>
    <mergeCell ref="VPZ142:VQI142"/>
    <mergeCell ref="VQK142:VQT142"/>
    <mergeCell ref="VQV142:VRE142"/>
    <mergeCell ref="VRG142:VRP142"/>
    <mergeCell ref="VRR142:VSA142"/>
    <mergeCell ref="VSC142:VSL142"/>
    <mergeCell ref="VNL142:VNU142"/>
    <mergeCell ref="VNW142:VOF142"/>
    <mergeCell ref="VOH142:VOQ142"/>
    <mergeCell ref="VOS142:VPB142"/>
    <mergeCell ref="VPD142:VPM142"/>
    <mergeCell ref="VPO142:VPX142"/>
    <mergeCell ref="VKX142:VLG142"/>
    <mergeCell ref="VLI142:VLR142"/>
    <mergeCell ref="VLT142:VMC142"/>
    <mergeCell ref="VME142:VMN142"/>
    <mergeCell ref="VMP142:VMY142"/>
    <mergeCell ref="VNA142:VNJ142"/>
    <mergeCell ref="VIJ142:VIS142"/>
    <mergeCell ref="VIU142:VJD142"/>
    <mergeCell ref="VJF142:VJO142"/>
    <mergeCell ref="VJQ142:VJZ142"/>
    <mergeCell ref="VKB142:VKK142"/>
    <mergeCell ref="VKM142:VKV142"/>
    <mergeCell ref="VFV142:VGE142"/>
    <mergeCell ref="VGG142:VGP142"/>
    <mergeCell ref="VGR142:VHA142"/>
    <mergeCell ref="VHC142:VHL142"/>
    <mergeCell ref="VHN142:VHW142"/>
    <mergeCell ref="VHY142:VIH142"/>
    <mergeCell ref="VDH142:VDQ142"/>
    <mergeCell ref="VDS142:VEB142"/>
    <mergeCell ref="VED142:VEM142"/>
    <mergeCell ref="VEO142:VEX142"/>
    <mergeCell ref="VEZ142:VFI142"/>
    <mergeCell ref="VFK142:VFT142"/>
    <mergeCell ref="VAT142:VBC142"/>
    <mergeCell ref="VBE142:VBN142"/>
    <mergeCell ref="VBP142:VBY142"/>
    <mergeCell ref="VCA142:VCJ142"/>
    <mergeCell ref="VCL142:VCU142"/>
    <mergeCell ref="VCW142:VDF142"/>
    <mergeCell ref="UYF142:UYO142"/>
    <mergeCell ref="UYQ142:UYZ142"/>
    <mergeCell ref="UZB142:UZK142"/>
    <mergeCell ref="UZM142:UZV142"/>
    <mergeCell ref="UZX142:VAG142"/>
    <mergeCell ref="VAI142:VAR142"/>
    <mergeCell ref="UVR142:UWA142"/>
    <mergeCell ref="UWC142:UWL142"/>
    <mergeCell ref="UWN142:UWW142"/>
    <mergeCell ref="UWY142:UXH142"/>
    <mergeCell ref="UXJ142:UXS142"/>
    <mergeCell ref="UXU142:UYD142"/>
    <mergeCell ref="UTD142:UTM142"/>
    <mergeCell ref="UTO142:UTX142"/>
    <mergeCell ref="UTZ142:UUI142"/>
    <mergeCell ref="UUK142:UUT142"/>
    <mergeCell ref="UUV142:UVE142"/>
    <mergeCell ref="UVG142:UVP142"/>
    <mergeCell ref="UQP142:UQY142"/>
    <mergeCell ref="URA142:URJ142"/>
    <mergeCell ref="URL142:URU142"/>
    <mergeCell ref="URW142:USF142"/>
    <mergeCell ref="USH142:USQ142"/>
    <mergeCell ref="USS142:UTB142"/>
    <mergeCell ref="UOB142:UOK142"/>
    <mergeCell ref="UOM142:UOV142"/>
    <mergeCell ref="UOX142:UPG142"/>
    <mergeCell ref="UPI142:UPR142"/>
    <mergeCell ref="UPT142:UQC142"/>
    <mergeCell ref="UQE142:UQN142"/>
    <mergeCell ref="ULN142:ULW142"/>
    <mergeCell ref="ULY142:UMH142"/>
    <mergeCell ref="UMJ142:UMS142"/>
    <mergeCell ref="UMU142:UND142"/>
    <mergeCell ref="UNF142:UNO142"/>
    <mergeCell ref="UNQ142:UNZ142"/>
    <mergeCell ref="UIZ142:UJI142"/>
    <mergeCell ref="UJK142:UJT142"/>
    <mergeCell ref="UJV142:UKE142"/>
    <mergeCell ref="UKG142:UKP142"/>
    <mergeCell ref="UKR142:ULA142"/>
    <mergeCell ref="ULC142:ULL142"/>
    <mergeCell ref="UGL142:UGU142"/>
    <mergeCell ref="UGW142:UHF142"/>
    <mergeCell ref="UHH142:UHQ142"/>
    <mergeCell ref="UHS142:UIB142"/>
    <mergeCell ref="UID142:UIM142"/>
    <mergeCell ref="UIO142:UIX142"/>
    <mergeCell ref="UDX142:UEG142"/>
    <mergeCell ref="UEI142:UER142"/>
    <mergeCell ref="UET142:UFC142"/>
    <mergeCell ref="UFE142:UFN142"/>
    <mergeCell ref="UFP142:UFY142"/>
    <mergeCell ref="UGA142:UGJ142"/>
    <mergeCell ref="UBJ142:UBS142"/>
    <mergeCell ref="UBU142:UCD142"/>
    <mergeCell ref="UCF142:UCO142"/>
    <mergeCell ref="UCQ142:UCZ142"/>
    <mergeCell ref="UDB142:UDK142"/>
    <mergeCell ref="UDM142:UDV142"/>
    <mergeCell ref="TYV142:TZE142"/>
    <mergeCell ref="TZG142:TZP142"/>
    <mergeCell ref="TZR142:UAA142"/>
    <mergeCell ref="UAC142:UAL142"/>
    <mergeCell ref="UAN142:UAW142"/>
    <mergeCell ref="UAY142:UBH142"/>
    <mergeCell ref="TWH142:TWQ142"/>
    <mergeCell ref="TWS142:TXB142"/>
    <mergeCell ref="TXD142:TXM142"/>
    <mergeCell ref="TXO142:TXX142"/>
    <mergeCell ref="TXZ142:TYI142"/>
    <mergeCell ref="TYK142:TYT142"/>
    <mergeCell ref="TTT142:TUC142"/>
    <mergeCell ref="TUE142:TUN142"/>
    <mergeCell ref="TUP142:TUY142"/>
    <mergeCell ref="TVA142:TVJ142"/>
    <mergeCell ref="TVL142:TVU142"/>
    <mergeCell ref="TVW142:TWF142"/>
    <mergeCell ref="TRF142:TRO142"/>
    <mergeCell ref="TRQ142:TRZ142"/>
    <mergeCell ref="TSB142:TSK142"/>
    <mergeCell ref="TSM142:TSV142"/>
    <mergeCell ref="TSX142:TTG142"/>
    <mergeCell ref="TTI142:TTR142"/>
    <mergeCell ref="TOR142:TPA142"/>
    <mergeCell ref="TPC142:TPL142"/>
    <mergeCell ref="TPN142:TPW142"/>
    <mergeCell ref="TPY142:TQH142"/>
    <mergeCell ref="TQJ142:TQS142"/>
    <mergeCell ref="TQU142:TRD142"/>
    <mergeCell ref="TMD142:TMM142"/>
    <mergeCell ref="TMO142:TMX142"/>
    <mergeCell ref="TMZ142:TNI142"/>
    <mergeCell ref="TNK142:TNT142"/>
    <mergeCell ref="TNV142:TOE142"/>
    <mergeCell ref="TOG142:TOP142"/>
    <mergeCell ref="TJP142:TJY142"/>
    <mergeCell ref="TKA142:TKJ142"/>
    <mergeCell ref="TKL142:TKU142"/>
    <mergeCell ref="TKW142:TLF142"/>
    <mergeCell ref="TLH142:TLQ142"/>
    <mergeCell ref="TLS142:TMB142"/>
    <mergeCell ref="THB142:THK142"/>
    <mergeCell ref="THM142:THV142"/>
    <mergeCell ref="THX142:TIG142"/>
    <mergeCell ref="TII142:TIR142"/>
    <mergeCell ref="TIT142:TJC142"/>
    <mergeCell ref="TJE142:TJN142"/>
    <mergeCell ref="TEN142:TEW142"/>
    <mergeCell ref="TEY142:TFH142"/>
    <mergeCell ref="TFJ142:TFS142"/>
    <mergeCell ref="TFU142:TGD142"/>
    <mergeCell ref="TGF142:TGO142"/>
    <mergeCell ref="TGQ142:TGZ142"/>
    <mergeCell ref="TBZ142:TCI142"/>
    <mergeCell ref="TCK142:TCT142"/>
    <mergeCell ref="TCV142:TDE142"/>
    <mergeCell ref="TDG142:TDP142"/>
    <mergeCell ref="TDR142:TEA142"/>
    <mergeCell ref="TEC142:TEL142"/>
    <mergeCell ref="SZL142:SZU142"/>
    <mergeCell ref="SZW142:TAF142"/>
    <mergeCell ref="TAH142:TAQ142"/>
    <mergeCell ref="TAS142:TBB142"/>
    <mergeCell ref="TBD142:TBM142"/>
    <mergeCell ref="TBO142:TBX142"/>
    <mergeCell ref="SWX142:SXG142"/>
    <mergeCell ref="SXI142:SXR142"/>
    <mergeCell ref="SXT142:SYC142"/>
    <mergeCell ref="SYE142:SYN142"/>
    <mergeCell ref="SYP142:SYY142"/>
    <mergeCell ref="SZA142:SZJ142"/>
    <mergeCell ref="SUJ142:SUS142"/>
    <mergeCell ref="SUU142:SVD142"/>
    <mergeCell ref="SVF142:SVO142"/>
    <mergeCell ref="SVQ142:SVZ142"/>
    <mergeCell ref="SWB142:SWK142"/>
    <mergeCell ref="SWM142:SWV142"/>
    <mergeCell ref="SRV142:SSE142"/>
    <mergeCell ref="SSG142:SSP142"/>
    <mergeCell ref="SSR142:STA142"/>
    <mergeCell ref="STC142:STL142"/>
    <mergeCell ref="STN142:STW142"/>
    <mergeCell ref="STY142:SUH142"/>
    <mergeCell ref="SPH142:SPQ142"/>
    <mergeCell ref="SPS142:SQB142"/>
    <mergeCell ref="SQD142:SQM142"/>
    <mergeCell ref="SQO142:SQX142"/>
    <mergeCell ref="SQZ142:SRI142"/>
    <mergeCell ref="SRK142:SRT142"/>
    <mergeCell ref="SMT142:SNC142"/>
    <mergeCell ref="SNE142:SNN142"/>
    <mergeCell ref="SNP142:SNY142"/>
    <mergeCell ref="SOA142:SOJ142"/>
    <mergeCell ref="SOL142:SOU142"/>
    <mergeCell ref="SOW142:SPF142"/>
    <mergeCell ref="SKF142:SKO142"/>
    <mergeCell ref="SKQ142:SKZ142"/>
    <mergeCell ref="SLB142:SLK142"/>
    <mergeCell ref="SLM142:SLV142"/>
    <mergeCell ref="SLX142:SMG142"/>
    <mergeCell ref="SMI142:SMR142"/>
    <mergeCell ref="SHR142:SIA142"/>
    <mergeCell ref="SIC142:SIL142"/>
    <mergeCell ref="SIN142:SIW142"/>
    <mergeCell ref="SIY142:SJH142"/>
    <mergeCell ref="SJJ142:SJS142"/>
    <mergeCell ref="SJU142:SKD142"/>
    <mergeCell ref="SFD142:SFM142"/>
    <mergeCell ref="SFO142:SFX142"/>
    <mergeCell ref="SFZ142:SGI142"/>
    <mergeCell ref="SGK142:SGT142"/>
    <mergeCell ref="SGV142:SHE142"/>
    <mergeCell ref="SHG142:SHP142"/>
    <mergeCell ref="SCP142:SCY142"/>
    <mergeCell ref="SDA142:SDJ142"/>
    <mergeCell ref="SDL142:SDU142"/>
    <mergeCell ref="SDW142:SEF142"/>
    <mergeCell ref="SEH142:SEQ142"/>
    <mergeCell ref="SES142:SFB142"/>
    <mergeCell ref="SAB142:SAK142"/>
    <mergeCell ref="SAM142:SAV142"/>
    <mergeCell ref="SAX142:SBG142"/>
    <mergeCell ref="SBI142:SBR142"/>
    <mergeCell ref="SBT142:SCC142"/>
    <mergeCell ref="SCE142:SCN142"/>
    <mergeCell ref="RXN142:RXW142"/>
    <mergeCell ref="RXY142:RYH142"/>
    <mergeCell ref="RYJ142:RYS142"/>
    <mergeCell ref="RYU142:RZD142"/>
    <mergeCell ref="RZF142:RZO142"/>
    <mergeCell ref="RZQ142:RZZ142"/>
    <mergeCell ref="RUZ142:RVI142"/>
    <mergeCell ref="RVK142:RVT142"/>
    <mergeCell ref="RVV142:RWE142"/>
    <mergeCell ref="RWG142:RWP142"/>
    <mergeCell ref="RWR142:RXA142"/>
    <mergeCell ref="RXC142:RXL142"/>
    <mergeCell ref="RSL142:RSU142"/>
    <mergeCell ref="RSW142:RTF142"/>
    <mergeCell ref="RTH142:RTQ142"/>
    <mergeCell ref="RTS142:RUB142"/>
    <mergeCell ref="RUD142:RUM142"/>
    <mergeCell ref="RUO142:RUX142"/>
    <mergeCell ref="RPX142:RQG142"/>
    <mergeCell ref="RQI142:RQR142"/>
    <mergeCell ref="RQT142:RRC142"/>
    <mergeCell ref="RRE142:RRN142"/>
    <mergeCell ref="RRP142:RRY142"/>
    <mergeCell ref="RSA142:RSJ142"/>
    <mergeCell ref="RNJ142:RNS142"/>
    <mergeCell ref="RNU142:ROD142"/>
    <mergeCell ref="ROF142:ROO142"/>
    <mergeCell ref="ROQ142:ROZ142"/>
    <mergeCell ref="RPB142:RPK142"/>
    <mergeCell ref="RPM142:RPV142"/>
    <mergeCell ref="RKV142:RLE142"/>
    <mergeCell ref="RLG142:RLP142"/>
    <mergeCell ref="RLR142:RMA142"/>
    <mergeCell ref="RMC142:RML142"/>
    <mergeCell ref="RMN142:RMW142"/>
    <mergeCell ref="RMY142:RNH142"/>
    <mergeCell ref="RIH142:RIQ142"/>
    <mergeCell ref="RIS142:RJB142"/>
    <mergeCell ref="RJD142:RJM142"/>
    <mergeCell ref="RJO142:RJX142"/>
    <mergeCell ref="RJZ142:RKI142"/>
    <mergeCell ref="RKK142:RKT142"/>
    <mergeCell ref="RFT142:RGC142"/>
    <mergeCell ref="RGE142:RGN142"/>
    <mergeCell ref="RGP142:RGY142"/>
    <mergeCell ref="RHA142:RHJ142"/>
    <mergeCell ref="RHL142:RHU142"/>
    <mergeCell ref="RHW142:RIF142"/>
    <mergeCell ref="RDF142:RDO142"/>
    <mergeCell ref="RDQ142:RDZ142"/>
    <mergeCell ref="REB142:REK142"/>
    <mergeCell ref="REM142:REV142"/>
    <mergeCell ref="REX142:RFG142"/>
    <mergeCell ref="RFI142:RFR142"/>
    <mergeCell ref="RAR142:RBA142"/>
    <mergeCell ref="RBC142:RBL142"/>
    <mergeCell ref="RBN142:RBW142"/>
    <mergeCell ref="RBY142:RCH142"/>
    <mergeCell ref="RCJ142:RCS142"/>
    <mergeCell ref="RCU142:RDD142"/>
    <mergeCell ref="QYD142:QYM142"/>
    <mergeCell ref="QYO142:QYX142"/>
    <mergeCell ref="QYZ142:QZI142"/>
    <mergeCell ref="QZK142:QZT142"/>
    <mergeCell ref="QZV142:RAE142"/>
    <mergeCell ref="RAG142:RAP142"/>
    <mergeCell ref="QVP142:QVY142"/>
    <mergeCell ref="QWA142:QWJ142"/>
    <mergeCell ref="QWL142:QWU142"/>
    <mergeCell ref="QWW142:QXF142"/>
    <mergeCell ref="QXH142:QXQ142"/>
    <mergeCell ref="QXS142:QYB142"/>
    <mergeCell ref="QTB142:QTK142"/>
    <mergeCell ref="QTM142:QTV142"/>
    <mergeCell ref="QTX142:QUG142"/>
    <mergeCell ref="QUI142:QUR142"/>
    <mergeCell ref="QUT142:QVC142"/>
    <mergeCell ref="QVE142:QVN142"/>
    <mergeCell ref="QQN142:QQW142"/>
    <mergeCell ref="QQY142:QRH142"/>
    <mergeCell ref="QRJ142:QRS142"/>
    <mergeCell ref="QRU142:QSD142"/>
    <mergeCell ref="QSF142:QSO142"/>
    <mergeCell ref="QSQ142:QSZ142"/>
    <mergeCell ref="QNZ142:QOI142"/>
    <mergeCell ref="QOK142:QOT142"/>
    <mergeCell ref="QOV142:QPE142"/>
    <mergeCell ref="QPG142:QPP142"/>
    <mergeCell ref="QPR142:QQA142"/>
    <mergeCell ref="QQC142:QQL142"/>
    <mergeCell ref="QLL142:QLU142"/>
    <mergeCell ref="QLW142:QMF142"/>
    <mergeCell ref="QMH142:QMQ142"/>
    <mergeCell ref="QMS142:QNB142"/>
    <mergeCell ref="QND142:QNM142"/>
    <mergeCell ref="QNO142:QNX142"/>
    <mergeCell ref="QIX142:QJG142"/>
    <mergeCell ref="QJI142:QJR142"/>
    <mergeCell ref="QJT142:QKC142"/>
    <mergeCell ref="QKE142:QKN142"/>
    <mergeCell ref="QKP142:QKY142"/>
    <mergeCell ref="QLA142:QLJ142"/>
    <mergeCell ref="QGJ142:QGS142"/>
    <mergeCell ref="QGU142:QHD142"/>
    <mergeCell ref="QHF142:QHO142"/>
    <mergeCell ref="QHQ142:QHZ142"/>
    <mergeCell ref="QIB142:QIK142"/>
    <mergeCell ref="QIM142:QIV142"/>
    <mergeCell ref="QDV142:QEE142"/>
    <mergeCell ref="QEG142:QEP142"/>
    <mergeCell ref="QER142:QFA142"/>
    <mergeCell ref="QFC142:QFL142"/>
    <mergeCell ref="QFN142:QFW142"/>
    <mergeCell ref="QFY142:QGH142"/>
    <mergeCell ref="QBH142:QBQ142"/>
    <mergeCell ref="QBS142:QCB142"/>
    <mergeCell ref="QCD142:QCM142"/>
    <mergeCell ref="QCO142:QCX142"/>
    <mergeCell ref="QCZ142:QDI142"/>
    <mergeCell ref="QDK142:QDT142"/>
    <mergeCell ref="PYT142:PZC142"/>
    <mergeCell ref="PZE142:PZN142"/>
    <mergeCell ref="PZP142:PZY142"/>
    <mergeCell ref="QAA142:QAJ142"/>
    <mergeCell ref="QAL142:QAU142"/>
    <mergeCell ref="QAW142:QBF142"/>
    <mergeCell ref="PWF142:PWO142"/>
    <mergeCell ref="PWQ142:PWZ142"/>
    <mergeCell ref="PXB142:PXK142"/>
    <mergeCell ref="PXM142:PXV142"/>
    <mergeCell ref="PXX142:PYG142"/>
    <mergeCell ref="PYI142:PYR142"/>
    <mergeCell ref="PTR142:PUA142"/>
    <mergeCell ref="PUC142:PUL142"/>
    <mergeCell ref="PUN142:PUW142"/>
    <mergeCell ref="PUY142:PVH142"/>
    <mergeCell ref="PVJ142:PVS142"/>
    <mergeCell ref="PVU142:PWD142"/>
    <mergeCell ref="PRD142:PRM142"/>
    <mergeCell ref="PRO142:PRX142"/>
    <mergeCell ref="PRZ142:PSI142"/>
    <mergeCell ref="PSK142:PST142"/>
    <mergeCell ref="PSV142:PTE142"/>
    <mergeCell ref="PTG142:PTP142"/>
    <mergeCell ref="POP142:POY142"/>
    <mergeCell ref="PPA142:PPJ142"/>
    <mergeCell ref="PPL142:PPU142"/>
    <mergeCell ref="PPW142:PQF142"/>
    <mergeCell ref="PQH142:PQQ142"/>
    <mergeCell ref="PQS142:PRB142"/>
    <mergeCell ref="PMB142:PMK142"/>
    <mergeCell ref="PMM142:PMV142"/>
    <mergeCell ref="PMX142:PNG142"/>
    <mergeCell ref="PNI142:PNR142"/>
    <mergeCell ref="PNT142:POC142"/>
    <mergeCell ref="POE142:PON142"/>
    <mergeCell ref="PJN142:PJW142"/>
    <mergeCell ref="PJY142:PKH142"/>
    <mergeCell ref="PKJ142:PKS142"/>
    <mergeCell ref="PKU142:PLD142"/>
    <mergeCell ref="PLF142:PLO142"/>
    <mergeCell ref="PLQ142:PLZ142"/>
    <mergeCell ref="PGZ142:PHI142"/>
    <mergeCell ref="PHK142:PHT142"/>
    <mergeCell ref="PHV142:PIE142"/>
    <mergeCell ref="PIG142:PIP142"/>
    <mergeCell ref="PIR142:PJA142"/>
    <mergeCell ref="PJC142:PJL142"/>
    <mergeCell ref="PEL142:PEU142"/>
    <mergeCell ref="PEW142:PFF142"/>
    <mergeCell ref="PFH142:PFQ142"/>
    <mergeCell ref="PFS142:PGB142"/>
    <mergeCell ref="PGD142:PGM142"/>
    <mergeCell ref="PGO142:PGX142"/>
    <mergeCell ref="PBX142:PCG142"/>
    <mergeCell ref="PCI142:PCR142"/>
    <mergeCell ref="PCT142:PDC142"/>
    <mergeCell ref="PDE142:PDN142"/>
    <mergeCell ref="PDP142:PDY142"/>
    <mergeCell ref="PEA142:PEJ142"/>
    <mergeCell ref="OZJ142:OZS142"/>
    <mergeCell ref="OZU142:PAD142"/>
    <mergeCell ref="PAF142:PAO142"/>
    <mergeCell ref="PAQ142:PAZ142"/>
    <mergeCell ref="PBB142:PBK142"/>
    <mergeCell ref="PBM142:PBV142"/>
    <mergeCell ref="OWV142:OXE142"/>
    <mergeCell ref="OXG142:OXP142"/>
    <mergeCell ref="OXR142:OYA142"/>
    <mergeCell ref="OYC142:OYL142"/>
    <mergeCell ref="OYN142:OYW142"/>
    <mergeCell ref="OYY142:OZH142"/>
    <mergeCell ref="OUH142:OUQ142"/>
    <mergeCell ref="OUS142:OVB142"/>
    <mergeCell ref="OVD142:OVM142"/>
    <mergeCell ref="OVO142:OVX142"/>
    <mergeCell ref="OVZ142:OWI142"/>
    <mergeCell ref="OWK142:OWT142"/>
    <mergeCell ref="ORT142:OSC142"/>
    <mergeCell ref="OSE142:OSN142"/>
    <mergeCell ref="OSP142:OSY142"/>
    <mergeCell ref="OTA142:OTJ142"/>
    <mergeCell ref="OTL142:OTU142"/>
    <mergeCell ref="OTW142:OUF142"/>
    <mergeCell ref="OPF142:OPO142"/>
    <mergeCell ref="OPQ142:OPZ142"/>
    <mergeCell ref="OQB142:OQK142"/>
    <mergeCell ref="OQM142:OQV142"/>
    <mergeCell ref="OQX142:ORG142"/>
    <mergeCell ref="ORI142:ORR142"/>
    <mergeCell ref="OMR142:ONA142"/>
    <mergeCell ref="ONC142:ONL142"/>
    <mergeCell ref="ONN142:ONW142"/>
    <mergeCell ref="ONY142:OOH142"/>
    <mergeCell ref="OOJ142:OOS142"/>
    <mergeCell ref="OOU142:OPD142"/>
    <mergeCell ref="OKD142:OKM142"/>
    <mergeCell ref="OKO142:OKX142"/>
    <mergeCell ref="OKZ142:OLI142"/>
    <mergeCell ref="OLK142:OLT142"/>
    <mergeCell ref="OLV142:OME142"/>
    <mergeCell ref="OMG142:OMP142"/>
    <mergeCell ref="OHP142:OHY142"/>
    <mergeCell ref="OIA142:OIJ142"/>
    <mergeCell ref="OIL142:OIU142"/>
    <mergeCell ref="OIW142:OJF142"/>
    <mergeCell ref="OJH142:OJQ142"/>
    <mergeCell ref="OJS142:OKB142"/>
    <mergeCell ref="OFB142:OFK142"/>
    <mergeCell ref="OFM142:OFV142"/>
    <mergeCell ref="OFX142:OGG142"/>
    <mergeCell ref="OGI142:OGR142"/>
    <mergeCell ref="OGT142:OHC142"/>
    <mergeCell ref="OHE142:OHN142"/>
    <mergeCell ref="OCN142:OCW142"/>
    <mergeCell ref="OCY142:ODH142"/>
    <mergeCell ref="ODJ142:ODS142"/>
    <mergeCell ref="ODU142:OED142"/>
    <mergeCell ref="OEF142:OEO142"/>
    <mergeCell ref="OEQ142:OEZ142"/>
    <mergeCell ref="NZZ142:OAI142"/>
    <mergeCell ref="OAK142:OAT142"/>
    <mergeCell ref="OAV142:OBE142"/>
    <mergeCell ref="OBG142:OBP142"/>
    <mergeCell ref="OBR142:OCA142"/>
    <mergeCell ref="OCC142:OCL142"/>
    <mergeCell ref="NXL142:NXU142"/>
    <mergeCell ref="NXW142:NYF142"/>
    <mergeCell ref="NYH142:NYQ142"/>
    <mergeCell ref="NYS142:NZB142"/>
    <mergeCell ref="NZD142:NZM142"/>
    <mergeCell ref="NZO142:NZX142"/>
    <mergeCell ref="NUX142:NVG142"/>
    <mergeCell ref="NVI142:NVR142"/>
    <mergeCell ref="NVT142:NWC142"/>
    <mergeCell ref="NWE142:NWN142"/>
    <mergeCell ref="NWP142:NWY142"/>
    <mergeCell ref="NXA142:NXJ142"/>
    <mergeCell ref="NSJ142:NSS142"/>
    <mergeCell ref="NSU142:NTD142"/>
    <mergeCell ref="NTF142:NTO142"/>
    <mergeCell ref="NTQ142:NTZ142"/>
    <mergeCell ref="NUB142:NUK142"/>
    <mergeCell ref="NUM142:NUV142"/>
    <mergeCell ref="NPV142:NQE142"/>
    <mergeCell ref="NQG142:NQP142"/>
    <mergeCell ref="NQR142:NRA142"/>
    <mergeCell ref="NRC142:NRL142"/>
    <mergeCell ref="NRN142:NRW142"/>
    <mergeCell ref="NRY142:NSH142"/>
    <mergeCell ref="NNH142:NNQ142"/>
    <mergeCell ref="NNS142:NOB142"/>
    <mergeCell ref="NOD142:NOM142"/>
    <mergeCell ref="NOO142:NOX142"/>
    <mergeCell ref="NOZ142:NPI142"/>
    <mergeCell ref="NPK142:NPT142"/>
    <mergeCell ref="NKT142:NLC142"/>
    <mergeCell ref="NLE142:NLN142"/>
    <mergeCell ref="NLP142:NLY142"/>
    <mergeCell ref="NMA142:NMJ142"/>
    <mergeCell ref="NML142:NMU142"/>
    <mergeCell ref="NMW142:NNF142"/>
    <mergeCell ref="NIF142:NIO142"/>
    <mergeCell ref="NIQ142:NIZ142"/>
    <mergeCell ref="NJB142:NJK142"/>
    <mergeCell ref="NJM142:NJV142"/>
    <mergeCell ref="NJX142:NKG142"/>
    <mergeCell ref="NKI142:NKR142"/>
    <mergeCell ref="NFR142:NGA142"/>
    <mergeCell ref="NGC142:NGL142"/>
    <mergeCell ref="NGN142:NGW142"/>
    <mergeCell ref="NGY142:NHH142"/>
    <mergeCell ref="NHJ142:NHS142"/>
    <mergeCell ref="NHU142:NID142"/>
    <mergeCell ref="NDD142:NDM142"/>
    <mergeCell ref="NDO142:NDX142"/>
    <mergeCell ref="NDZ142:NEI142"/>
    <mergeCell ref="NEK142:NET142"/>
    <mergeCell ref="NEV142:NFE142"/>
    <mergeCell ref="NFG142:NFP142"/>
    <mergeCell ref="NAP142:NAY142"/>
    <mergeCell ref="NBA142:NBJ142"/>
    <mergeCell ref="NBL142:NBU142"/>
    <mergeCell ref="NBW142:NCF142"/>
    <mergeCell ref="NCH142:NCQ142"/>
    <mergeCell ref="NCS142:NDB142"/>
    <mergeCell ref="MYB142:MYK142"/>
    <mergeCell ref="MYM142:MYV142"/>
    <mergeCell ref="MYX142:MZG142"/>
    <mergeCell ref="MZI142:MZR142"/>
    <mergeCell ref="MZT142:NAC142"/>
    <mergeCell ref="NAE142:NAN142"/>
    <mergeCell ref="MVN142:MVW142"/>
    <mergeCell ref="MVY142:MWH142"/>
    <mergeCell ref="MWJ142:MWS142"/>
    <mergeCell ref="MWU142:MXD142"/>
    <mergeCell ref="MXF142:MXO142"/>
    <mergeCell ref="MXQ142:MXZ142"/>
    <mergeCell ref="MSZ142:MTI142"/>
    <mergeCell ref="MTK142:MTT142"/>
    <mergeCell ref="MTV142:MUE142"/>
    <mergeCell ref="MUG142:MUP142"/>
    <mergeCell ref="MUR142:MVA142"/>
    <mergeCell ref="MVC142:MVL142"/>
    <mergeCell ref="MQL142:MQU142"/>
    <mergeCell ref="MQW142:MRF142"/>
    <mergeCell ref="MRH142:MRQ142"/>
    <mergeCell ref="MRS142:MSB142"/>
    <mergeCell ref="MSD142:MSM142"/>
    <mergeCell ref="MSO142:MSX142"/>
    <mergeCell ref="MNX142:MOG142"/>
    <mergeCell ref="MOI142:MOR142"/>
    <mergeCell ref="MOT142:MPC142"/>
    <mergeCell ref="MPE142:MPN142"/>
    <mergeCell ref="MPP142:MPY142"/>
    <mergeCell ref="MQA142:MQJ142"/>
    <mergeCell ref="MLJ142:MLS142"/>
    <mergeCell ref="MLU142:MMD142"/>
    <mergeCell ref="MMF142:MMO142"/>
    <mergeCell ref="MMQ142:MMZ142"/>
    <mergeCell ref="MNB142:MNK142"/>
    <mergeCell ref="MNM142:MNV142"/>
    <mergeCell ref="MIV142:MJE142"/>
    <mergeCell ref="MJG142:MJP142"/>
    <mergeCell ref="MJR142:MKA142"/>
    <mergeCell ref="MKC142:MKL142"/>
    <mergeCell ref="MKN142:MKW142"/>
    <mergeCell ref="MKY142:MLH142"/>
    <mergeCell ref="MGH142:MGQ142"/>
    <mergeCell ref="MGS142:MHB142"/>
    <mergeCell ref="MHD142:MHM142"/>
    <mergeCell ref="MHO142:MHX142"/>
    <mergeCell ref="MHZ142:MII142"/>
    <mergeCell ref="MIK142:MIT142"/>
    <mergeCell ref="MDT142:MEC142"/>
    <mergeCell ref="MEE142:MEN142"/>
    <mergeCell ref="MEP142:MEY142"/>
    <mergeCell ref="MFA142:MFJ142"/>
    <mergeCell ref="MFL142:MFU142"/>
    <mergeCell ref="MFW142:MGF142"/>
    <mergeCell ref="MBF142:MBO142"/>
    <mergeCell ref="MBQ142:MBZ142"/>
    <mergeCell ref="MCB142:MCK142"/>
    <mergeCell ref="MCM142:MCV142"/>
    <mergeCell ref="MCX142:MDG142"/>
    <mergeCell ref="MDI142:MDR142"/>
    <mergeCell ref="LYR142:LZA142"/>
    <mergeCell ref="LZC142:LZL142"/>
    <mergeCell ref="LZN142:LZW142"/>
    <mergeCell ref="LZY142:MAH142"/>
    <mergeCell ref="MAJ142:MAS142"/>
    <mergeCell ref="MAU142:MBD142"/>
    <mergeCell ref="LWD142:LWM142"/>
    <mergeCell ref="LWO142:LWX142"/>
    <mergeCell ref="LWZ142:LXI142"/>
    <mergeCell ref="LXK142:LXT142"/>
    <mergeCell ref="LXV142:LYE142"/>
    <mergeCell ref="LYG142:LYP142"/>
    <mergeCell ref="LTP142:LTY142"/>
    <mergeCell ref="LUA142:LUJ142"/>
    <mergeCell ref="LUL142:LUU142"/>
    <mergeCell ref="LUW142:LVF142"/>
    <mergeCell ref="LVH142:LVQ142"/>
    <mergeCell ref="LVS142:LWB142"/>
    <mergeCell ref="LRB142:LRK142"/>
    <mergeCell ref="LRM142:LRV142"/>
    <mergeCell ref="LRX142:LSG142"/>
    <mergeCell ref="LSI142:LSR142"/>
    <mergeCell ref="LST142:LTC142"/>
    <mergeCell ref="LTE142:LTN142"/>
    <mergeCell ref="LON142:LOW142"/>
    <mergeCell ref="LOY142:LPH142"/>
    <mergeCell ref="LPJ142:LPS142"/>
    <mergeCell ref="LPU142:LQD142"/>
    <mergeCell ref="LQF142:LQO142"/>
    <mergeCell ref="LQQ142:LQZ142"/>
    <mergeCell ref="LLZ142:LMI142"/>
    <mergeCell ref="LMK142:LMT142"/>
    <mergeCell ref="LMV142:LNE142"/>
    <mergeCell ref="LNG142:LNP142"/>
    <mergeCell ref="LNR142:LOA142"/>
    <mergeCell ref="LOC142:LOL142"/>
    <mergeCell ref="LJL142:LJU142"/>
    <mergeCell ref="LJW142:LKF142"/>
    <mergeCell ref="LKH142:LKQ142"/>
    <mergeCell ref="LKS142:LLB142"/>
    <mergeCell ref="LLD142:LLM142"/>
    <mergeCell ref="LLO142:LLX142"/>
    <mergeCell ref="LGX142:LHG142"/>
    <mergeCell ref="LHI142:LHR142"/>
    <mergeCell ref="LHT142:LIC142"/>
    <mergeCell ref="LIE142:LIN142"/>
    <mergeCell ref="LIP142:LIY142"/>
    <mergeCell ref="LJA142:LJJ142"/>
    <mergeCell ref="LEJ142:LES142"/>
    <mergeCell ref="LEU142:LFD142"/>
    <mergeCell ref="LFF142:LFO142"/>
    <mergeCell ref="LFQ142:LFZ142"/>
    <mergeCell ref="LGB142:LGK142"/>
    <mergeCell ref="LGM142:LGV142"/>
    <mergeCell ref="LBV142:LCE142"/>
    <mergeCell ref="LCG142:LCP142"/>
    <mergeCell ref="LCR142:LDA142"/>
    <mergeCell ref="LDC142:LDL142"/>
    <mergeCell ref="LDN142:LDW142"/>
    <mergeCell ref="LDY142:LEH142"/>
    <mergeCell ref="KZH142:KZQ142"/>
    <mergeCell ref="KZS142:LAB142"/>
    <mergeCell ref="LAD142:LAM142"/>
    <mergeCell ref="LAO142:LAX142"/>
    <mergeCell ref="LAZ142:LBI142"/>
    <mergeCell ref="LBK142:LBT142"/>
    <mergeCell ref="KWT142:KXC142"/>
    <mergeCell ref="KXE142:KXN142"/>
    <mergeCell ref="KXP142:KXY142"/>
    <mergeCell ref="KYA142:KYJ142"/>
    <mergeCell ref="KYL142:KYU142"/>
    <mergeCell ref="KYW142:KZF142"/>
    <mergeCell ref="KUF142:KUO142"/>
    <mergeCell ref="KUQ142:KUZ142"/>
    <mergeCell ref="KVB142:KVK142"/>
    <mergeCell ref="KVM142:KVV142"/>
    <mergeCell ref="KVX142:KWG142"/>
    <mergeCell ref="KWI142:KWR142"/>
    <mergeCell ref="KRR142:KSA142"/>
    <mergeCell ref="KSC142:KSL142"/>
    <mergeCell ref="KSN142:KSW142"/>
    <mergeCell ref="KSY142:KTH142"/>
    <mergeCell ref="KTJ142:KTS142"/>
    <mergeCell ref="KTU142:KUD142"/>
    <mergeCell ref="KPD142:KPM142"/>
    <mergeCell ref="KPO142:KPX142"/>
    <mergeCell ref="KPZ142:KQI142"/>
    <mergeCell ref="KQK142:KQT142"/>
    <mergeCell ref="KQV142:KRE142"/>
    <mergeCell ref="KRG142:KRP142"/>
    <mergeCell ref="KMP142:KMY142"/>
    <mergeCell ref="KNA142:KNJ142"/>
    <mergeCell ref="KNL142:KNU142"/>
    <mergeCell ref="KNW142:KOF142"/>
    <mergeCell ref="KOH142:KOQ142"/>
    <mergeCell ref="KOS142:KPB142"/>
    <mergeCell ref="KKB142:KKK142"/>
    <mergeCell ref="KKM142:KKV142"/>
    <mergeCell ref="KKX142:KLG142"/>
    <mergeCell ref="KLI142:KLR142"/>
    <mergeCell ref="KLT142:KMC142"/>
    <mergeCell ref="KME142:KMN142"/>
    <mergeCell ref="KHN142:KHW142"/>
    <mergeCell ref="KHY142:KIH142"/>
    <mergeCell ref="KIJ142:KIS142"/>
    <mergeCell ref="KIU142:KJD142"/>
    <mergeCell ref="KJF142:KJO142"/>
    <mergeCell ref="KJQ142:KJZ142"/>
    <mergeCell ref="KEZ142:KFI142"/>
    <mergeCell ref="KFK142:KFT142"/>
    <mergeCell ref="KFV142:KGE142"/>
    <mergeCell ref="KGG142:KGP142"/>
    <mergeCell ref="KGR142:KHA142"/>
    <mergeCell ref="KHC142:KHL142"/>
    <mergeCell ref="KCL142:KCU142"/>
    <mergeCell ref="KCW142:KDF142"/>
    <mergeCell ref="KDH142:KDQ142"/>
    <mergeCell ref="KDS142:KEB142"/>
    <mergeCell ref="KED142:KEM142"/>
    <mergeCell ref="KEO142:KEX142"/>
    <mergeCell ref="JZX142:KAG142"/>
    <mergeCell ref="KAI142:KAR142"/>
    <mergeCell ref="KAT142:KBC142"/>
    <mergeCell ref="KBE142:KBN142"/>
    <mergeCell ref="KBP142:KBY142"/>
    <mergeCell ref="KCA142:KCJ142"/>
    <mergeCell ref="JXJ142:JXS142"/>
    <mergeCell ref="JXU142:JYD142"/>
    <mergeCell ref="JYF142:JYO142"/>
    <mergeCell ref="JYQ142:JYZ142"/>
    <mergeCell ref="JZB142:JZK142"/>
    <mergeCell ref="JZM142:JZV142"/>
    <mergeCell ref="JUV142:JVE142"/>
    <mergeCell ref="JVG142:JVP142"/>
    <mergeCell ref="JVR142:JWA142"/>
    <mergeCell ref="JWC142:JWL142"/>
    <mergeCell ref="JWN142:JWW142"/>
    <mergeCell ref="JWY142:JXH142"/>
    <mergeCell ref="JSH142:JSQ142"/>
    <mergeCell ref="JSS142:JTB142"/>
    <mergeCell ref="JTD142:JTM142"/>
    <mergeCell ref="JTO142:JTX142"/>
    <mergeCell ref="JTZ142:JUI142"/>
    <mergeCell ref="JUK142:JUT142"/>
    <mergeCell ref="JPT142:JQC142"/>
    <mergeCell ref="JQE142:JQN142"/>
    <mergeCell ref="JQP142:JQY142"/>
    <mergeCell ref="JRA142:JRJ142"/>
    <mergeCell ref="JRL142:JRU142"/>
    <mergeCell ref="JRW142:JSF142"/>
    <mergeCell ref="JNF142:JNO142"/>
    <mergeCell ref="JNQ142:JNZ142"/>
    <mergeCell ref="JOB142:JOK142"/>
    <mergeCell ref="JOM142:JOV142"/>
    <mergeCell ref="JOX142:JPG142"/>
    <mergeCell ref="JPI142:JPR142"/>
    <mergeCell ref="JKR142:JLA142"/>
    <mergeCell ref="JLC142:JLL142"/>
    <mergeCell ref="JLN142:JLW142"/>
    <mergeCell ref="JLY142:JMH142"/>
    <mergeCell ref="JMJ142:JMS142"/>
    <mergeCell ref="JMU142:JND142"/>
    <mergeCell ref="JID142:JIM142"/>
    <mergeCell ref="JIO142:JIX142"/>
    <mergeCell ref="JIZ142:JJI142"/>
    <mergeCell ref="JJK142:JJT142"/>
    <mergeCell ref="JJV142:JKE142"/>
    <mergeCell ref="JKG142:JKP142"/>
    <mergeCell ref="JFP142:JFY142"/>
    <mergeCell ref="JGA142:JGJ142"/>
    <mergeCell ref="JGL142:JGU142"/>
    <mergeCell ref="JGW142:JHF142"/>
    <mergeCell ref="JHH142:JHQ142"/>
    <mergeCell ref="JHS142:JIB142"/>
    <mergeCell ref="JDB142:JDK142"/>
    <mergeCell ref="JDM142:JDV142"/>
    <mergeCell ref="JDX142:JEG142"/>
    <mergeCell ref="JEI142:JER142"/>
    <mergeCell ref="JET142:JFC142"/>
    <mergeCell ref="JFE142:JFN142"/>
    <mergeCell ref="JAN142:JAW142"/>
    <mergeCell ref="JAY142:JBH142"/>
    <mergeCell ref="JBJ142:JBS142"/>
    <mergeCell ref="JBU142:JCD142"/>
    <mergeCell ref="JCF142:JCO142"/>
    <mergeCell ref="JCQ142:JCZ142"/>
    <mergeCell ref="IXZ142:IYI142"/>
    <mergeCell ref="IYK142:IYT142"/>
    <mergeCell ref="IYV142:IZE142"/>
    <mergeCell ref="IZG142:IZP142"/>
    <mergeCell ref="IZR142:JAA142"/>
    <mergeCell ref="JAC142:JAL142"/>
    <mergeCell ref="IVL142:IVU142"/>
    <mergeCell ref="IVW142:IWF142"/>
    <mergeCell ref="IWH142:IWQ142"/>
    <mergeCell ref="IWS142:IXB142"/>
    <mergeCell ref="IXD142:IXM142"/>
    <mergeCell ref="IXO142:IXX142"/>
    <mergeCell ref="ISX142:ITG142"/>
    <mergeCell ref="ITI142:ITR142"/>
    <mergeCell ref="ITT142:IUC142"/>
    <mergeCell ref="IUE142:IUN142"/>
    <mergeCell ref="IUP142:IUY142"/>
    <mergeCell ref="IVA142:IVJ142"/>
    <mergeCell ref="IQJ142:IQS142"/>
    <mergeCell ref="IQU142:IRD142"/>
    <mergeCell ref="IRF142:IRO142"/>
    <mergeCell ref="IRQ142:IRZ142"/>
    <mergeCell ref="ISB142:ISK142"/>
    <mergeCell ref="ISM142:ISV142"/>
    <mergeCell ref="INV142:IOE142"/>
    <mergeCell ref="IOG142:IOP142"/>
    <mergeCell ref="IOR142:IPA142"/>
    <mergeCell ref="IPC142:IPL142"/>
    <mergeCell ref="IPN142:IPW142"/>
    <mergeCell ref="IPY142:IQH142"/>
    <mergeCell ref="ILH142:ILQ142"/>
    <mergeCell ref="ILS142:IMB142"/>
    <mergeCell ref="IMD142:IMM142"/>
    <mergeCell ref="IMO142:IMX142"/>
    <mergeCell ref="IMZ142:INI142"/>
    <mergeCell ref="INK142:INT142"/>
    <mergeCell ref="IIT142:IJC142"/>
    <mergeCell ref="IJE142:IJN142"/>
    <mergeCell ref="IJP142:IJY142"/>
    <mergeCell ref="IKA142:IKJ142"/>
    <mergeCell ref="IKL142:IKU142"/>
    <mergeCell ref="IKW142:ILF142"/>
    <mergeCell ref="IGF142:IGO142"/>
    <mergeCell ref="IGQ142:IGZ142"/>
    <mergeCell ref="IHB142:IHK142"/>
    <mergeCell ref="IHM142:IHV142"/>
    <mergeCell ref="IHX142:IIG142"/>
    <mergeCell ref="III142:IIR142"/>
    <mergeCell ref="IDR142:IEA142"/>
    <mergeCell ref="IEC142:IEL142"/>
    <mergeCell ref="IEN142:IEW142"/>
    <mergeCell ref="IEY142:IFH142"/>
    <mergeCell ref="IFJ142:IFS142"/>
    <mergeCell ref="IFU142:IGD142"/>
    <mergeCell ref="IBD142:IBM142"/>
    <mergeCell ref="IBO142:IBX142"/>
    <mergeCell ref="IBZ142:ICI142"/>
    <mergeCell ref="ICK142:ICT142"/>
    <mergeCell ref="ICV142:IDE142"/>
    <mergeCell ref="IDG142:IDP142"/>
    <mergeCell ref="HYP142:HYY142"/>
    <mergeCell ref="HZA142:HZJ142"/>
    <mergeCell ref="HZL142:HZU142"/>
    <mergeCell ref="HZW142:IAF142"/>
    <mergeCell ref="IAH142:IAQ142"/>
    <mergeCell ref="IAS142:IBB142"/>
    <mergeCell ref="HWB142:HWK142"/>
    <mergeCell ref="HWM142:HWV142"/>
    <mergeCell ref="HWX142:HXG142"/>
    <mergeCell ref="HXI142:HXR142"/>
    <mergeCell ref="HXT142:HYC142"/>
    <mergeCell ref="HYE142:HYN142"/>
    <mergeCell ref="HTN142:HTW142"/>
    <mergeCell ref="HTY142:HUH142"/>
    <mergeCell ref="HUJ142:HUS142"/>
    <mergeCell ref="HUU142:HVD142"/>
    <mergeCell ref="HVF142:HVO142"/>
    <mergeCell ref="HVQ142:HVZ142"/>
    <mergeCell ref="HQZ142:HRI142"/>
    <mergeCell ref="HRK142:HRT142"/>
    <mergeCell ref="HRV142:HSE142"/>
    <mergeCell ref="HSG142:HSP142"/>
    <mergeCell ref="HSR142:HTA142"/>
    <mergeCell ref="HTC142:HTL142"/>
    <mergeCell ref="HOL142:HOU142"/>
    <mergeCell ref="HOW142:HPF142"/>
    <mergeCell ref="HPH142:HPQ142"/>
    <mergeCell ref="HPS142:HQB142"/>
    <mergeCell ref="HQD142:HQM142"/>
    <mergeCell ref="HQO142:HQX142"/>
    <mergeCell ref="HLX142:HMG142"/>
    <mergeCell ref="HMI142:HMR142"/>
    <mergeCell ref="HMT142:HNC142"/>
    <mergeCell ref="HNE142:HNN142"/>
    <mergeCell ref="HNP142:HNY142"/>
    <mergeCell ref="HOA142:HOJ142"/>
    <mergeCell ref="HJJ142:HJS142"/>
    <mergeCell ref="HJU142:HKD142"/>
    <mergeCell ref="HKF142:HKO142"/>
    <mergeCell ref="HKQ142:HKZ142"/>
    <mergeCell ref="HLB142:HLK142"/>
    <mergeCell ref="HLM142:HLV142"/>
    <mergeCell ref="HGV142:HHE142"/>
    <mergeCell ref="HHG142:HHP142"/>
    <mergeCell ref="HHR142:HIA142"/>
    <mergeCell ref="HIC142:HIL142"/>
    <mergeCell ref="HIN142:HIW142"/>
    <mergeCell ref="HIY142:HJH142"/>
    <mergeCell ref="HEH142:HEQ142"/>
    <mergeCell ref="HES142:HFB142"/>
    <mergeCell ref="HFD142:HFM142"/>
    <mergeCell ref="HFO142:HFX142"/>
    <mergeCell ref="HFZ142:HGI142"/>
    <mergeCell ref="HGK142:HGT142"/>
    <mergeCell ref="HBT142:HCC142"/>
    <mergeCell ref="HCE142:HCN142"/>
    <mergeCell ref="HCP142:HCY142"/>
    <mergeCell ref="HDA142:HDJ142"/>
    <mergeCell ref="HDL142:HDU142"/>
    <mergeCell ref="HDW142:HEF142"/>
    <mergeCell ref="GZF142:GZO142"/>
    <mergeCell ref="GZQ142:GZZ142"/>
    <mergeCell ref="HAB142:HAK142"/>
    <mergeCell ref="HAM142:HAV142"/>
    <mergeCell ref="HAX142:HBG142"/>
    <mergeCell ref="HBI142:HBR142"/>
    <mergeCell ref="GWR142:GXA142"/>
    <mergeCell ref="GXC142:GXL142"/>
    <mergeCell ref="GXN142:GXW142"/>
    <mergeCell ref="GXY142:GYH142"/>
    <mergeCell ref="GYJ142:GYS142"/>
    <mergeCell ref="GYU142:GZD142"/>
    <mergeCell ref="GUD142:GUM142"/>
    <mergeCell ref="GUO142:GUX142"/>
    <mergeCell ref="GUZ142:GVI142"/>
    <mergeCell ref="GVK142:GVT142"/>
    <mergeCell ref="GVV142:GWE142"/>
    <mergeCell ref="GWG142:GWP142"/>
    <mergeCell ref="GRP142:GRY142"/>
    <mergeCell ref="GSA142:GSJ142"/>
    <mergeCell ref="GSL142:GSU142"/>
    <mergeCell ref="GSW142:GTF142"/>
    <mergeCell ref="GTH142:GTQ142"/>
    <mergeCell ref="GTS142:GUB142"/>
    <mergeCell ref="GPB142:GPK142"/>
    <mergeCell ref="GPM142:GPV142"/>
    <mergeCell ref="GPX142:GQG142"/>
    <mergeCell ref="GQI142:GQR142"/>
    <mergeCell ref="GQT142:GRC142"/>
    <mergeCell ref="GRE142:GRN142"/>
    <mergeCell ref="GMN142:GMW142"/>
    <mergeCell ref="GMY142:GNH142"/>
    <mergeCell ref="GNJ142:GNS142"/>
    <mergeCell ref="GNU142:GOD142"/>
    <mergeCell ref="GOF142:GOO142"/>
    <mergeCell ref="GOQ142:GOZ142"/>
    <mergeCell ref="GJZ142:GKI142"/>
    <mergeCell ref="GKK142:GKT142"/>
    <mergeCell ref="GKV142:GLE142"/>
    <mergeCell ref="GLG142:GLP142"/>
    <mergeCell ref="GLR142:GMA142"/>
    <mergeCell ref="GMC142:GML142"/>
    <mergeCell ref="GHL142:GHU142"/>
    <mergeCell ref="GHW142:GIF142"/>
    <mergeCell ref="GIH142:GIQ142"/>
    <mergeCell ref="GIS142:GJB142"/>
    <mergeCell ref="GJD142:GJM142"/>
    <mergeCell ref="GJO142:GJX142"/>
    <mergeCell ref="GEX142:GFG142"/>
    <mergeCell ref="GFI142:GFR142"/>
    <mergeCell ref="GFT142:GGC142"/>
    <mergeCell ref="GGE142:GGN142"/>
    <mergeCell ref="GGP142:GGY142"/>
    <mergeCell ref="GHA142:GHJ142"/>
    <mergeCell ref="GCJ142:GCS142"/>
    <mergeCell ref="GCU142:GDD142"/>
    <mergeCell ref="GDF142:GDO142"/>
    <mergeCell ref="GDQ142:GDZ142"/>
    <mergeCell ref="GEB142:GEK142"/>
    <mergeCell ref="GEM142:GEV142"/>
    <mergeCell ref="FZV142:GAE142"/>
    <mergeCell ref="GAG142:GAP142"/>
    <mergeCell ref="GAR142:GBA142"/>
    <mergeCell ref="GBC142:GBL142"/>
    <mergeCell ref="GBN142:GBW142"/>
    <mergeCell ref="GBY142:GCH142"/>
    <mergeCell ref="FXH142:FXQ142"/>
    <mergeCell ref="FXS142:FYB142"/>
    <mergeCell ref="FYD142:FYM142"/>
    <mergeCell ref="FYO142:FYX142"/>
    <mergeCell ref="FYZ142:FZI142"/>
    <mergeCell ref="FZK142:FZT142"/>
    <mergeCell ref="FUT142:FVC142"/>
    <mergeCell ref="FVE142:FVN142"/>
    <mergeCell ref="FVP142:FVY142"/>
    <mergeCell ref="FWA142:FWJ142"/>
    <mergeCell ref="FWL142:FWU142"/>
    <mergeCell ref="FWW142:FXF142"/>
    <mergeCell ref="FSF142:FSO142"/>
    <mergeCell ref="FSQ142:FSZ142"/>
    <mergeCell ref="FTB142:FTK142"/>
    <mergeCell ref="FTM142:FTV142"/>
    <mergeCell ref="FTX142:FUG142"/>
    <mergeCell ref="FUI142:FUR142"/>
    <mergeCell ref="FPR142:FQA142"/>
    <mergeCell ref="FQC142:FQL142"/>
    <mergeCell ref="FQN142:FQW142"/>
    <mergeCell ref="FQY142:FRH142"/>
    <mergeCell ref="FRJ142:FRS142"/>
    <mergeCell ref="FRU142:FSD142"/>
    <mergeCell ref="FND142:FNM142"/>
    <mergeCell ref="FNO142:FNX142"/>
    <mergeCell ref="FNZ142:FOI142"/>
    <mergeCell ref="FOK142:FOT142"/>
    <mergeCell ref="FOV142:FPE142"/>
    <mergeCell ref="FPG142:FPP142"/>
    <mergeCell ref="FKP142:FKY142"/>
    <mergeCell ref="FLA142:FLJ142"/>
    <mergeCell ref="FLL142:FLU142"/>
    <mergeCell ref="FLW142:FMF142"/>
    <mergeCell ref="FMH142:FMQ142"/>
    <mergeCell ref="FMS142:FNB142"/>
    <mergeCell ref="FIB142:FIK142"/>
    <mergeCell ref="FIM142:FIV142"/>
    <mergeCell ref="FIX142:FJG142"/>
    <mergeCell ref="FJI142:FJR142"/>
    <mergeCell ref="FJT142:FKC142"/>
    <mergeCell ref="FKE142:FKN142"/>
    <mergeCell ref="FFN142:FFW142"/>
    <mergeCell ref="FFY142:FGH142"/>
    <mergeCell ref="FGJ142:FGS142"/>
    <mergeCell ref="FGU142:FHD142"/>
    <mergeCell ref="FHF142:FHO142"/>
    <mergeCell ref="FHQ142:FHZ142"/>
    <mergeCell ref="FCZ142:FDI142"/>
    <mergeCell ref="FDK142:FDT142"/>
    <mergeCell ref="FDV142:FEE142"/>
    <mergeCell ref="FEG142:FEP142"/>
    <mergeCell ref="FER142:FFA142"/>
    <mergeCell ref="FFC142:FFL142"/>
    <mergeCell ref="FAL142:FAU142"/>
    <mergeCell ref="FAW142:FBF142"/>
    <mergeCell ref="FBH142:FBQ142"/>
    <mergeCell ref="FBS142:FCB142"/>
    <mergeCell ref="FCD142:FCM142"/>
    <mergeCell ref="FCO142:FCX142"/>
    <mergeCell ref="EXX142:EYG142"/>
    <mergeCell ref="EYI142:EYR142"/>
    <mergeCell ref="EYT142:EZC142"/>
    <mergeCell ref="EZE142:EZN142"/>
    <mergeCell ref="EZP142:EZY142"/>
    <mergeCell ref="FAA142:FAJ142"/>
    <mergeCell ref="EVJ142:EVS142"/>
    <mergeCell ref="EVU142:EWD142"/>
    <mergeCell ref="EWF142:EWO142"/>
    <mergeCell ref="EWQ142:EWZ142"/>
    <mergeCell ref="EXB142:EXK142"/>
    <mergeCell ref="EXM142:EXV142"/>
    <mergeCell ref="ESV142:ETE142"/>
    <mergeCell ref="ETG142:ETP142"/>
    <mergeCell ref="ETR142:EUA142"/>
    <mergeCell ref="EUC142:EUL142"/>
    <mergeCell ref="EUN142:EUW142"/>
    <mergeCell ref="EUY142:EVH142"/>
    <mergeCell ref="EQH142:EQQ142"/>
    <mergeCell ref="EQS142:ERB142"/>
    <mergeCell ref="ERD142:ERM142"/>
    <mergeCell ref="ERO142:ERX142"/>
    <mergeCell ref="ERZ142:ESI142"/>
    <mergeCell ref="ESK142:EST142"/>
    <mergeCell ref="ENT142:EOC142"/>
    <mergeCell ref="EOE142:EON142"/>
    <mergeCell ref="EOP142:EOY142"/>
    <mergeCell ref="EPA142:EPJ142"/>
    <mergeCell ref="EPL142:EPU142"/>
    <mergeCell ref="EPW142:EQF142"/>
    <mergeCell ref="ELF142:ELO142"/>
    <mergeCell ref="ELQ142:ELZ142"/>
    <mergeCell ref="EMB142:EMK142"/>
    <mergeCell ref="EMM142:EMV142"/>
    <mergeCell ref="EMX142:ENG142"/>
    <mergeCell ref="ENI142:ENR142"/>
    <mergeCell ref="EIR142:EJA142"/>
    <mergeCell ref="EJC142:EJL142"/>
    <mergeCell ref="EJN142:EJW142"/>
    <mergeCell ref="EJY142:EKH142"/>
    <mergeCell ref="EKJ142:EKS142"/>
    <mergeCell ref="EKU142:ELD142"/>
    <mergeCell ref="EGD142:EGM142"/>
    <mergeCell ref="EGO142:EGX142"/>
    <mergeCell ref="EGZ142:EHI142"/>
    <mergeCell ref="EHK142:EHT142"/>
    <mergeCell ref="EHV142:EIE142"/>
    <mergeCell ref="EIG142:EIP142"/>
    <mergeCell ref="EDP142:EDY142"/>
    <mergeCell ref="EEA142:EEJ142"/>
    <mergeCell ref="EEL142:EEU142"/>
    <mergeCell ref="EEW142:EFF142"/>
    <mergeCell ref="EFH142:EFQ142"/>
    <mergeCell ref="EFS142:EGB142"/>
    <mergeCell ref="EBB142:EBK142"/>
    <mergeCell ref="EBM142:EBV142"/>
    <mergeCell ref="EBX142:ECG142"/>
    <mergeCell ref="ECI142:ECR142"/>
    <mergeCell ref="ECT142:EDC142"/>
    <mergeCell ref="EDE142:EDN142"/>
    <mergeCell ref="DYN142:DYW142"/>
    <mergeCell ref="DYY142:DZH142"/>
    <mergeCell ref="DZJ142:DZS142"/>
    <mergeCell ref="DZU142:EAD142"/>
    <mergeCell ref="EAF142:EAO142"/>
    <mergeCell ref="EAQ142:EAZ142"/>
    <mergeCell ref="DVZ142:DWI142"/>
    <mergeCell ref="DWK142:DWT142"/>
    <mergeCell ref="DWV142:DXE142"/>
    <mergeCell ref="DXG142:DXP142"/>
    <mergeCell ref="DXR142:DYA142"/>
    <mergeCell ref="DYC142:DYL142"/>
    <mergeCell ref="DTL142:DTU142"/>
    <mergeCell ref="DTW142:DUF142"/>
    <mergeCell ref="DUH142:DUQ142"/>
    <mergeCell ref="DUS142:DVB142"/>
    <mergeCell ref="DVD142:DVM142"/>
    <mergeCell ref="DVO142:DVX142"/>
    <mergeCell ref="DQX142:DRG142"/>
    <mergeCell ref="DRI142:DRR142"/>
    <mergeCell ref="DRT142:DSC142"/>
    <mergeCell ref="DSE142:DSN142"/>
    <mergeCell ref="DSP142:DSY142"/>
    <mergeCell ref="DTA142:DTJ142"/>
    <mergeCell ref="DOJ142:DOS142"/>
    <mergeCell ref="DOU142:DPD142"/>
    <mergeCell ref="DPF142:DPO142"/>
    <mergeCell ref="DPQ142:DPZ142"/>
    <mergeCell ref="DQB142:DQK142"/>
    <mergeCell ref="DQM142:DQV142"/>
    <mergeCell ref="DLV142:DME142"/>
    <mergeCell ref="DMG142:DMP142"/>
    <mergeCell ref="DMR142:DNA142"/>
    <mergeCell ref="DNC142:DNL142"/>
    <mergeCell ref="DNN142:DNW142"/>
    <mergeCell ref="DNY142:DOH142"/>
    <mergeCell ref="DJH142:DJQ142"/>
    <mergeCell ref="DJS142:DKB142"/>
    <mergeCell ref="DKD142:DKM142"/>
    <mergeCell ref="DKO142:DKX142"/>
    <mergeCell ref="DKZ142:DLI142"/>
    <mergeCell ref="DLK142:DLT142"/>
    <mergeCell ref="DGT142:DHC142"/>
    <mergeCell ref="DHE142:DHN142"/>
    <mergeCell ref="DHP142:DHY142"/>
    <mergeCell ref="DIA142:DIJ142"/>
    <mergeCell ref="DIL142:DIU142"/>
    <mergeCell ref="DIW142:DJF142"/>
    <mergeCell ref="DEF142:DEO142"/>
    <mergeCell ref="DEQ142:DEZ142"/>
    <mergeCell ref="DFB142:DFK142"/>
    <mergeCell ref="DFM142:DFV142"/>
    <mergeCell ref="DFX142:DGG142"/>
    <mergeCell ref="DGI142:DGR142"/>
    <mergeCell ref="DBR142:DCA142"/>
    <mergeCell ref="DCC142:DCL142"/>
    <mergeCell ref="DCN142:DCW142"/>
    <mergeCell ref="DCY142:DDH142"/>
    <mergeCell ref="DDJ142:DDS142"/>
    <mergeCell ref="DDU142:DED142"/>
    <mergeCell ref="CZD142:CZM142"/>
    <mergeCell ref="CZO142:CZX142"/>
    <mergeCell ref="CZZ142:DAI142"/>
    <mergeCell ref="DAK142:DAT142"/>
    <mergeCell ref="DAV142:DBE142"/>
    <mergeCell ref="DBG142:DBP142"/>
    <mergeCell ref="CWP142:CWY142"/>
    <mergeCell ref="CXA142:CXJ142"/>
    <mergeCell ref="CXL142:CXU142"/>
    <mergeCell ref="CXW142:CYF142"/>
    <mergeCell ref="CYH142:CYQ142"/>
    <mergeCell ref="CYS142:CZB142"/>
    <mergeCell ref="CUB142:CUK142"/>
    <mergeCell ref="CUM142:CUV142"/>
    <mergeCell ref="CUX142:CVG142"/>
    <mergeCell ref="CVI142:CVR142"/>
    <mergeCell ref="CVT142:CWC142"/>
    <mergeCell ref="CWE142:CWN142"/>
    <mergeCell ref="CRN142:CRW142"/>
    <mergeCell ref="CRY142:CSH142"/>
    <mergeCell ref="CSJ142:CSS142"/>
    <mergeCell ref="CSU142:CTD142"/>
    <mergeCell ref="CTF142:CTO142"/>
    <mergeCell ref="CTQ142:CTZ142"/>
    <mergeCell ref="COZ142:CPI142"/>
    <mergeCell ref="CPK142:CPT142"/>
    <mergeCell ref="CPV142:CQE142"/>
    <mergeCell ref="CQG142:CQP142"/>
    <mergeCell ref="CQR142:CRA142"/>
    <mergeCell ref="CRC142:CRL142"/>
    <mergeCell ref="CML142:CMU142"/>
    <mergeCell ref="CMW142:CNF142"/>
    <mergeCell ref="CNH142:CNQ142"/>
    <mergeCell ref="CNS142:COB142"/>
    <mergeCell ref="COD142:COM142"/>
    <mergeCell ref="COO142:COX142"/>
    <mergeCell ref="CJX142:CKG142"/>
    <mergeCell ref="CKI142:CKR142"/>
    <mergeCell ref="CKT142:CLC142"/>
    <mergeCell ref="CLE142:CLN142"/>
    <mergeCell ref="CLP142:CLY142"/>
    <mergeCell ref="CMA142:CMJ142"/>
    <mergeCell ref="CHJ142:CHS142"/>
    <mergeCell ref="CHU142:CID142"/>
    <mergeCell ref="CIF142:CIO142"/>
    <mergeCell ref="CIQ142:CIZ142"/>
    <mergeCell ref="CJB142:CJK142"/>
    <mergeCell ref="CJM142:CJV142"/>
    <mergeCell ref="CEV142:CFE142"/>
    <mergeCell ref="CFG142:CFP142"/>
    <mergeCell ref="CFR142:CGA142"/>
    <mergeCell ref="CGC142:CGL142"/>
    <mergeCell ref="CGN142:CGW142"/>
    <mergeCell ref="CGY142:CHH142"/>
    <mergeCell ref="CCH142:CCQ142"/>
    <mergeCell ref="CCS142:CDB142"/>
    <mergeCell ref="CDD142:CDM142"/>
    <mergeCell ref="CDO142:CDX142"/>
    <mergeCell ref="CDZ142:CEI142"/>
    <mergeCell ref="CEK142:CET142"/>
    <mergeCell ref="BZT142:CAC142"/>
    <mergeCell ref="CAE142:CAN142"/>
    <mergeCell ref="CAP142:CAY142"/>
    <mergeCell ref="CBA142:CBJ142"/>
    <mergeCell ref="CBL142:CBU142"/>
    <mergeCell ref="CBW142:CCF142"/>
    <mergeCell ref="BXF142:BXO142"/>
    <mergeCell ref="BXQ142:BXZ142"/>
    <mergeCell ref="BYB142:BYK142"/>
    <mergeCell ref="BYM142:BYV142"/>
    <mergeCell ref="BYX142:BZG142"/>
    <mergeCell ref="BZI142:BZR142"/>
    <mergeCell ref="BUR142:BVA142"/>
    <mergeCell ref="BVC142:BVL142"/>
    <mergeCell ref="BVN142:BVW142"/>
    <mergeCell ref="BVY142:BWH142"/>
    <mergeCell ref="BWJ142:BWS142"/>
    <mergeCell ref="BWU142:BXD142"/>
    <mergeCell ref="BSD142:BSM142"/>
    <mergeCell ref="BSO142:BSX142"/>
    <mergeCell ref="BSZ142:BTI142"/>
    <mergeCell ref="BTK142:BTT142"/>
    <mergeCell ref="BTV142:BUE142"/>
    <mergeCell ref="BUG142:BUP142"/>
    <mergeCell ref="BPP142:BPY142"/>
    <mergeCell ref="BQA142:BQJ142"/>
    <mergeCell ref="BQL142:BQU142"/>
    <mergeCell ref="BQW142:BRF142"/>
    <mergeCell ref="BRH142:BRQ142"/>
    <mergeCell ref="BRS142:BSB142"/>
    <mergeCell ref="BNB142:BNK142"/>
    <mergeCell ref="BNM142:BNV142"/>
    <mergeCell ref="BNX142:BOG142"/>
    <mergeCell ref="BOI142:BOR142"/>
    <mergeCell ref="BOT142:BPC142"/>
    <mergeCell ref="BPE142:BPN142"/>
    <mergeCell ref="BKN142:BKW142"/>
    <mergeCell ref="BKY142:BLH142"/>
    <mergeCell ref="BLJ142:BLS142"/>
    <mergeCell ref="BLU142:BMD142"/>
    <mergeCell ref="BMF142:BMO142"/>
    <mergeCell ref="BMQ142:BMZ142"/>
    <mergeCell ref="BHZ142:BII142"/>
    <mergeCell ref="BIK142:BIT142"/>
    <mergeCell ref="BIV142:BJE142"/>
    <mergeCell ref="BJG142:BJP142"/>
    <mergeCell ref="BJR142:BKA142"/>
    <mergeCell ref="BKC142:BKL142"/>
    <mergeCell ref="BFL142:BFU142"/>
    <mergeCell ref="BFW142:BGF142"/>
    <mergeCell ref="BGH142:BGQ142"/>
    <mergeCell ref="BGS142:BHB142"/>
    <mergeCell ref="BHD142:BHM142"/>
    <mergeCell ref="BHO142:BHX142"/>
    <mergeCell ref="BCX142:BDG142"/>
    <mergeCell ref="BDI142:BDR142"/>
    <mergeCell ref="BDT142:BEC142"/>
    <mergeCell ref="BEE142:BEN142"/>
    <mergeCell ref="BEP142:BEY142"/>
    <mergeCell ref="BFA142:BFJ142"/>
    <mergeCell ref="BAJ142:BAS142"/>
    <mergeCell ref="BAU142:BBD142"/>
    <mergeCell ref="BBF142:BBO142"/>
    <mergeCell ref="BBQ142:BBZ142"/>
    <mergeCell ref="BCB142:BCK142"/>
    <mergeCell ref="BCM142:BCV142"/>
    <mergeCell ref="AXV142:AYE142"/>
    <mergeCell ref="AYG142:AYP142"/>
    <mergeCell ref="AYR142:AZA142"/>
    <mergeCell ref="AZC142:AZL142"/>
    <mergeCell ref="AZN142:AZW142"/>
    <mergeCell ref="AZY142:BAH142"/>
    <mergeCell ref="AVH142:AVQ142"/>
    <mergeCell ref="AVS142:AWB142"/>
    <mergeCell ref="AWD142:AWM142"/>
    <mergeCell ref="AWO142:AWX142"/>
    <mergeCell ref="AWZ142:AXI142"/>
    <mergeCell ref="AXK142:AXT142"/>
    <mergeCell ref="AST142:ATC142"/>
    <mergeCell ref="ATE142:ATN142"/>
    <mergeCell ref="ATP142:ATY142"/>
    <mergeCell ref="AUA142:AUJ142"/>
    <mergeCell ref="AUL142:AUU142"/>
    <mergeCell ref="AUW142:AVF142"/>
    <mergeCell ref="AQF142:AQO142"/>
    <mergeCell ref="AQQ142:AQZ142"/>
    <mergeCell ref="ARB142:ARK142"/>
    <mergeCell ref="ARM142:ARV142"/>
    <mergeCell ref="ARX142:ASG142"/>
    <mergeCell ref="ASI142:ASR142"/>
    <mergeCell ref="ANR142:AOA142"/>
    <mergeCell ref="AOC142:AOL142"/>
    <mergeCell ref="AON142:AOW142"/>
    <mergeCell ref="AOY142:APH142"/>
    <mergeCell ref="APJ142:APS142"/>
    <mergeCell ref="APU142:AQD142"/>
    <mergeCell ref="ALD142:ALM142"/>
    <mergeCell ref="ALO142:ALX142"/>
    <mergeCell ref="ALZ142:AMI142"/>
    <mergeCell ref="AMK142:AMT142"/>
    <mergeCell ref="AMV142:ANE142"/>
    <mergeCell ref="ANG142:ANP142"/>
    <mergeCell ref="AIP142:AIY142"/>
    <mergeCell ref="AJA142:AJJ142"/>
    <mergeCell ref="AJL142:AJU142"/>
    <mergeCell ref="AJW142:AKF142"/>
    <mergeCell ref="AKH142:AKQ142"/>
    <mergeCell ref="AKS142:ALB142"/>
    <mergeCell ref="AGB142:AGK142"/>
    <mergeCell ref="AGM142:AGV142"/>
    <mergeCell ref="AGX142:AHG142"/>
    <mergeCell ref="AHI142:AHR142"/>
    <mergeCell ref="AHT142:AIC142"/>
    <mergeCell ref="AIE142:AIN142"/>
    <mergeCell ref="ADN142:ADW142"/>
    <mergeCell ref="ADY142:AEH142"/>
    <mergeCell ref="AEJ142:AES142"/>
    <mergeCell ref="AEU142:AFD142"/>
    <mergeCell ref="AFF142:AFO142"/>
    <mergeCell ref="AFQ142:AFZ142"/>
    <mergeCell ref="AAZ142:ABI142"/>
    <mergeCell ref="ABK142:ABT142"/>
    <mergeCell ref="ABV142:ACE142"/>
    <mergeCell ref="ACG142:ACP142"/>
    <mergeCell ref="ACR142:ADA142"/>
    <mergeCell ref="ADC142:ADL142"/>
    <mergeCell ref="YL142:YU142"/>
    <mergeCell ref="YW142:ZF142"/>
    <mergeCell ref="ZH142:ZQ142"/>
    <mergeCell ref="ZS142:AAB142"/>
    <mergeCell ref="AAD142:AAM142"/>
    <mergeCell ref="AAO142:AAX142"/>
    <mergeCell ref="VX142:WG142"/>
    <mergeCell ref="WI142:WR142"/>
    <mergeCell ref="WT142:XC142"/>
    <mergeCell ref="XE142:XN142"/>
    <mergeCell ref="XP142:XY142"/>
    <mergeCell ref="YA142:YJ142"/>
    <mergeCell ref="TJ142:TS142"/>
    <mergeCell ref="TU142:UD142"/>
    <mergeCell ref="UF142:UO142"/>
    <mergeCell ref="UQ142:UZ142"/>
    <mergeCell ref="VB142:VK142"/>
    <mergeCell ref="VM142:VV142"/>
    <mergeCell ref="QV142:RE142"/>
    <mergeCell ref="RG142:RP142"/>
    <mergeCell ref="RR142:SA142"/>
    <mergeCell ref="SC142:SL142"/>
    <mergeCell ref="SN142:SW142"/>
    <mergeCell ref="SY142:TH142"/>
    <mergeCell ref="OH142:OQ142"/>
    <mergeCell ref="OS142:PB142"/>
    <mergeCell ref="PD142:PM142"/>
    <mergeCell ref="PO142:PX142"/>
    <mergeCell ref="PZ142:QI142"/>
    <mergeCell ref="QK142:QT142"/>
    <mergeCell ref="LT142:MC142"/>
    <mergeCell ref="ME142:MN142"/>
    <mergeCell ref="MP142:MY142"/>
    <mergeCell ref="NA142:NJ142"/>
    <mergeCell ref="NL142:NU142"/>
    <mergeCell ref="NW142:OF142"/>
    <mergeCell ref="JF142:JO142"/>
    <mergeCell ref="JQ142:JZ142"/>
    <mergeCell ref="KB142:KK142"/>
    <mergeCell ref="KM142:KV142"/>
    <mergeCell ref="KX142:LG142"/>
    <mergeCell ref="LI142:LR142"/>
    <mergeCell ref="GR142:HA142"/>
    <mergeCell ref="HC142:HL142"/>
    <mergeCell ref="HN142:HW142"/>
    <mergeCell ref="HY142:IH142"/>
    <mergeCell ref="IJ142:IS142"/>
    <mergeCell ref="IU142:JD142"/>
    <mergeCell ref="ED142:EM142"/>
    <mergeCell ref="EO142:EX142"/>
    <mergeCell ref="EZ142:FI142"/>
    <mergeCell ref="FK142:FT142"/>
    <mergeCell ref="FV142:GE142"/>
    <mergeCell ref="GG142:GP142"/>
    <mergeCell ref="BP142:BY142"/>
    <mergeCell ref="CA142:CJ142"/>
    <mergeCell ref="CL142:CU142"/>
    <mergeCell ref="CW142:DF142"/>
    <mergeCell ref="DH142:DQ142"/>
    <mergeCell ref="DS142:EB142"/>
    <mergeCell ref="B142:K142"/>
    <mergeCell ref="M142:V142"/>
    <mergeCell ref="X142:AG142"/>
    <mergeCell ref="AI142:AR142"/>
    <mergeCell ref="AT142:BC142"/>
    <mergeCell ref="BE142:BN142"/>
    <mergeCell ref="XEP135:XEY135"/>
    <mergeCell ref="XFA135:XFD135"/>
    <mergeCell ref="A137:K137"/>
    <mergeCell ref="A138:K138"/>
    <mergeCell ref="A139:K139"/>
    <mergeCell ref="A140:K140"/>
    <mergeCell ref="XCB135:XCK135"/>
    <mergeCell ref="XCM135:XCV135"/>
    <mergeCell ref="XCX135:XDG135"/>
    <mergeCell ref="XDI135:XDR135"/>
    <mergeCell ref="XDT135:XEC135"/>
    <mergeCell ref="XEE135:XEN135"/>
    <mergeCell ref="WZN135:WZW135"/>
    <mergeCell ref="WZY135:XAH135"/>
    <mergeCell ref="XAJ135:XAS135"/>
    <mergeCell ref="XAU135:XBD135"/>
    <mergeCell ref="XBF135:XBO135"/>
    <mergeCell ref="XBQ135:XBZ135"/>
    <mergeCell ref="WWZ135:WXI135"/>
    <mergeCell ref="WXK135:WXT135"/>
    <mergeCell ref="WXV135:WYE135"/>
    <mergeCell ref="WYG135:WYP135"/>
    <mergeCell ref="WYR135:WZA135"/>
    <mergeCell ref="WZC135:WZL135"/>
    <mergeCell ref="WUL135:WUU135"/>
    <mergeCell ref="WUW135:WVF135"/>
    <mergeCell ref="WVH135:WVQ135"/>
    <mergeCell ref="WVS135:WWB135"/>
    <mergeCell ref="WWD135:WWM135"/>
    <mergeCell ref="WWO135:WWX135"/>
    <mergeCell ref="WRX135:WSG135"/>
    <mergeCell ref="WSI135:WSR135"/>
    <mergeCell ref="WST135:WTC135"/>
    <mergeCell ref="WTE135:WTN135"/>
    <mergeCell ref="WTP135:WTY135"/>
    <mergeCell ref="WUA135:WUJ135"/>
    <mergeCell ref="WPJ135:WPS135"/>
    <mergeCell ref="WPU135:WQD135"/>
    <mergeCell ref="WQF135:WQO135"/>
    <mergeCell ref="WQQ135:WQZ135"/>
    <mergeCell ref="WRB135:WRK135"/>
    <mergeCell ref="WRM135:WRV135"/>
    <mergeCell ref="WMV135:WNE135"/>
    <mergeCell ref="WNG135:WNP135"/>
    <mergeCell ref="WNR135:WOA135"/>
    <mergeCell ref="WOC135:WOL135"/>
    <mergeCell ref="WON135:WOW135"/>
    <mergeCell ref="WOY135:WPH135"/>
    <mergeCell ref="WKH135:WKQ135"/>
    <mergeCell ref="WKS135:WLB135"/>
    <mergeCell ref="WLD135:WLM135"/>
    <mergeCell ref="WLO135:WLX135"/>
    <mergeCell ref="WLZ135:WMI135"/>
    <mergeCell ref="WMK135:WMT135"/>
    <mergeCell ref="WHT135:WIC135"/>
    <mergeCell ref="WIE135:WIN135"/>
    <mergeCell ref="WIP135:WIY135"/>
    <mergeCell ref="WJA135:WJJ135"/>
    <mergeCell ref="WJL135:WJU135"/>
    <mergeCell ref="WJW135:WKF135"/>
    <mergeCell ref="WFF135:WFO135"/>
    <mergeCell ref="WFQ135:WFZ135"/>
    <mergeCell ref="WGB135:WGK135"/>
    <mergeCell ref="WGM135:WGV135"/>
    <mergeCell ref="WGX135:WHG135"/>
    <mergeCell ref="WHI135:WHR135"/>
    <mergeCell ref="WCR135:WDA135"/>
    <mergeCell ref="WDC135:WDL135"/>
    <mergeCell ref="WDN135:WDW135"/>
    <mergeCell ref="WDY135:WEH135"/>
    <mergeCell ref="WEJ135:WES135"/>
    <mergeCell ref="WEU135:WFD135"/>
    <mergeCell ref="WAD135:WAM135"/>
    <mergeCell ref="WAO135:WAX135"/>
    <mergeCell ref="WAZ135:WBI135"/>
    <mergeCell ref="WBK135:WBT135"/>
    <mergeCell ref="WBV135:WCE135"/>
    <mergeCell ref="WCG135:WCP135"/>
    <mergeCell ref="VXP135:VXY135"/>
    <mergeCell ref="VYA135:VYJ135"/>
    <mergeCell ref="VYL135:VYU135"/>
    <mergeCell ref="VYW135:VZF135"/>
    <mergeCell ref="VZH135:VZQ135"/>
    <mergeCell ref="VZS135:WAB135"/>
    <mergeCell ref="VVB135:VVK135"/>
    <mergeCell ref="VVM135:VVV135"/>
    <mergeCell ref="VVX135:VWG135"/>
    <mergeCell ref="VWI135:VWR135"/>
    <mergeCell ref="VWT135:VXC135"/>
    <mergeCell ref="VXE135:VXN135"/>
    <mergeCell ref="VSN135:VSW135"/>
    <mergeCell ref="VSY135:VTH135"/>
    <mergeCell ref="VTJ135:VTS135"/>
    <mergeCell ref="VTU135:VUD135"/>
    <mergeCell ref="VUF135:VUO135"/>
    <mergeCell ref="VUQ135:VUZ135"/>
    <mergeCell ref="VPZ135:VQI135"/>
    <mergeCell ref="VQK135:VQT135"/>
    <mergeCell ref="VQV135:VRE135"/>
    <mergeCell ref="VRG135:VRP135"/>
    <mergeCell ref="VRR135:VSA135"/>
    <mergeCell ref="VSC135:VSL135"/>
    <mergeCell ref="VNL135:VNU135"/>
    <mergeCell ref="VNW135:VOF135"/>
    <mergeCell ref="VOH135:VOQ135"/>
    <mergeCell ref="VOS135:VPB135"/>
    <mergeCell ref="VPD135:VPM135"/>
    <mergeCell ref="VPO135:VPX135"/>
    <mergeCell ref="VKX135:VLG135"/>
    <mergeCell ref="VLI135:VLR135"/>
    <mergeCell ref="VLT135:VMC135"/>
    <mergeCell ref="VME135:VMN135"/>
    <mergeCell ref="VMP135:VMY135"/>
    <mergeCell ref="VNA135:VNJ135"/>
    <mergeCell ref="VIJ135:VIS135"/>
    <mergeCell ref="VIU135:VJD135"/>
    <mergeCell ref="VJF135:VJO135"/>
    <mergeCell ref="VJQ135:VJZ135"/>
    <mergeCell ref="VKB135:VKK135"/>
    <mergeCell ref="VKM135:VKV135"/>
    <mergeCell ref="VFV135:VGE135"/>
    <mergeCell ref="VGG135:VGP135"/>
    <mergeCell ref="VGR135:VHA135"/>
    <mergeCell ref="VHC135:VHL135"/>
    <mergeCell ref="VHN135:VHW135"/>
    <mergeCell ref="VHY135:VIH135"/>
    <mergeCell ref="VDH135:VDQ135"/>
    <mergeCell ref="VDS135:VEB135"/>
    <mergeCell ref="VED135:VEM135"/>
    <mergeCell ref="VEO135:VEX135"/>
    <mergeCell ref="VEZ135:VFI135"/>
    <mergeCell ref="VFK135:VFT135"/>
    <mergeCell ref="VAT135:VBC135"/>
    <mergeCell ref="VBE135:VBN135"/>
    <mergeCell ref="VBP135:VBY135"/>
    <mergeCell ref="VCA135:VCJ135"/>
    <mergeCell ref="VCL135:VCU135"/>
    <mergeCell ref="VCW135:VDF135"/>
    <mergeCell ref="UYF135:UYO135"/>
    <mergeCell ref="UYQ135:UYZ135"/>
    <mergeCell ref="UZB135:UZK135"/>
    <mergeCell ref="UZM135:UZV135"/>
    <mergeCell ref="UZX135:VAG135"/>
    <mergeCell ref="VAI135:VAR135"/>
    <mergeCell ref="UVR135:UWA135"/>
    <mergeCell ref="UWC135:UWL135"/>
    <mergeCell ref="UWN135:UWW135"/>
    <mergeCell ref="UWY135:UXH135"/>
    <mergeCell ref="UXJ135:UXS135"/>
    <mergeCell ref="UXU135:UYD135"/>
    <mergeCell ref="UTD135:UTM135"/>
    <mergeCell ref="UTO135:UTX135"/>
    <mergeCell ref="UTZ135:UUI135"/>
    <mergeCell ref="UUK135:UUT135"/>
    <mergeCell ref="UUV135:UVE135"/>
    <mergeCell ref="UVG135:UVP135"/>
    <mergeCell ref="UQP135:UQY135"/>
    <mergeCell ref="URA135:URJ135"/>
    <mergeCell ref="URL135:URU135"/>
    <mergeCell ref="URW135:USF135"/>
    <mergeCell ref="USH135:USQ135"/>
    <mergeCell ref="USS135:UTB135"/>
    <mergeCell ref="UOB135:UOK135"/>
    <mergeCell ref="UOM135:UOV135"/>
    <mergeCell ref="UOX135:UPG135"/>
    <mergeCell ref="UPI135:UPR135"/>
    <mergeCell ref="UPT135:UQC135"/>
    <mergeCell ref="UQE135:UQN135"/>
    <mergeCell ref="ULN135:ULW135"/>
    <mergeCell ref="ULY135:UMH135"/>
    <mergeCell ref="UMJ135:UMS135"/>
    <mergeCell ref="UMU135:UND135"/>
    <mergeCell ref="UNF135:UNO135"/>
    <mergeCell ref="UNQ135:UNZ135"/>
    <mergeCell ref="UIZ135:UJI135"/>
    <mergeCell ref="UJK135:UJT135"/>
    <mergeCell ref="UJV135:UKE135"/>
    <mergeCell ref="UKG135:UKP135"/>
    <mergeCell ref="UKR135:ULA135"/>
    <mergeCell ref="ULC135:ULL135"/>
    <mergeCell ref="UGL135:UGU135"/>
    <mergeCell ref="UGW135:UHF135"/>
    <mergeCell ref="UHH135:UHQ135"/>
    <mergeCell ref="UHS135:UIB135"/>
    <mergeCell ref="UID135:UIM135"/>
    <mergeCell ref="UIO135:UIX135"/>
    <mergeCell ref="UDX135:UEG135"/>
    <mergeCell ref="UEI135:UER135"/>
    <mergeCell ref="UET135:UFC135"/>
    <mergeCell ref="UFE135:UFN135"/>
    <mergeCell ref="UFP135:UFY135"/>
    <mergeCell ref="UGA135:UGJ135"/>
    <mergeCell ref="UBJ135:UBS135"/>
    <mergeCell ref="UBU135:UCD135"/>
    <mergeCell ref="UCF135:UCO135"/>
    <mergeCell ref="UCQ135:UCZ135"/>
    <mergeCell ref="UDB135:UDK135"/>
    <mergeCell ref="UDM135:UDV135"/>
    <mergeCell ref="TYV135:TZE135"/>
    <mergeCell ref="TZG135:TZP135"/>
    <mergeCell ref="TZR135:UAA135"/>
    <mergeCell ref="UAC135:UAL135"/>
    <mergeCell ref="UAN135:UAW135"/>
    <mergeCell ref="UAY135:UBH135"/>
    <mergeCell ref="TWH135:TWQ135"/>
    <mergeCell ref="TWS135:TXB135"/>
    <mergeCell ref="TXD135:TXM135"/>
    <mergeCell ref="TXO135:TXX135"/>
    <mergeCell ref="TXZ135:TYI135"/>
    <mergeCell ref="TYK135:TYT135"/>
    <mergeCell ref="TTT135:TUC135"/>
    <mergeCell ref="TUE135:TUN135"/>
    <mergeCell ref="TUP135:TUY135"/>
    <mergeCell ref="TVA135:TVJ135"/>
    <mergeCell ref="TVL135:TVU135"/>
    <mergeCell ref="TVW135:TWF135"/>
    <mergeCell ref="TRF135:TRO135"/>
    <mergeCell ref="TRQ135:TRZ135"/>
    <mergeCell ref="TSB135:TSK135"/>
    <mergeCell ref="TSM135:TSV135"/>
    <mergeCell ref="TSX135:TTG135"/>
    <mergeCell ref="TTI135:TTR135"/>
    <mergeCell ref="TOR135:TPA135"/>
    <mergeCell ref="TPC135:TPL135"/>
    <mergeCell ref="TPN135:TPW135"/>
    <mergeCell ref="TPY135:TQH135"/>
    <mergeCell ref="TQJ135:TQS135"/>
    <mergeCell ref="TQU135:TRD135"/>
    <mergeCell ref="TMD135:TMM135"/>
    <mergeCell ref="TMO135:TMX135"/>
    <mergeCell ref="TMZ135:TNI135"/>
    <mergeCell ref="TNK135:TNT135"/>
    <mergeCell ref="TNV135:TOE135"/>
    <mergeCell ref="TOG135:TOP135"/>
    <mergeCell ref="TJP135:TJY135"/>
    <mergeCell ref="TKA135:TKJ135"/>
    <mergeCell ref="TKL135:TKU135"/>
    <mergeCell ref="TKW135:TLF135"/>
    <mergeCell ref="TLH135:TLQ135"/>
    <mergeCell ref="TLS135:TMB135"/>
    <mergeCell ref="THB135:THK135"/>
    <mergeCell ref="THM135:THV135"/>
    <mergeCell ref="THX135:TIG135"/>
    <mergeCell ref="TII135:TIR135"/>
    <mergeCell ref="TIT135:TJC135"/>
    <mergeCell ref="TJE135:TJN135"/>
    <mergeCell ref="TEN135:TEW135"/>
    <mergeCell ref="TEY135:TFH135"/>
    <mergeCell ref="TFJ135:TFS135"/>
    <mergeCell ref="TFU135:TGD135"/>
    <mergeCell ref="TGF135:TGO135"/>
    <mergeCell ref="TGQ135:TGZ135"/>
    <mergeCell ref="TBZ135:TCI135"/>
    <mergeCell ref="TCK135:TCT135"/>
    <mergeCell ref="TCV135:TDE135"/>
    <mergeCell ref="TDG135:TDP135"/>
    <mergeCell ref="TDR135:TEA135"/>
    <mergeCell ref="TEC135:TEL135"/>
    <mergeCell ref="SZL135:SZU135"/>
    <mergeCell ref="SZW135:TAF135"/>
    <mergeCell ref="TAH135:TAQ135"/>
    <mergeCell ref="TAS135:TBB135"/>
    <mergeCell ref="TBD135:TBM135"/>
    <mergeCell ref="TBO135:TBX135"/>
    <mergeCell ref="SWX135:SXG135"/>
    <mergeCell ref="SXI135:SXR135"/>
    <mergeCell ref="SXT135:SYC135"/>
    <mergeCell ref="SYE135:SYN135"/>
    <mergeCell ref="SYP135:SYY135"/>
    <mergeCell ref="SZA135:SZJ135"/>
    <mergeCell ref="SUJ135:SUS135"/>
    <mergeCell ref="SUU135:SVD135"/>
    <mergeCell ref="SVF135:SVO135"/>
    <mergeCell ref="SVQ135:SVZ135"/>
    <mergeCell ref="SWB135:SWK135"/>
    <mergeCell ref="SWM135:SWV135"/>
    <mergeCell ref="SRV135:SSE135"/>
    <mergeCell ref="SSG135:SSP135"/>
    <mergeCell ref="SSR135:STA135"/>
    <mergeCell ref="STC135:STL135"/>
    <mergeCell ref="STN135:STW135"/>
    <mergeCell ref="STY135:SUH135"/>
    <mergeCell ref="SPH135:SPQ135"/>
    <mergeCell ref="SPS135:SQB135"/>
    <mergeCell ref="SQD135:SQM135"/>
    <mergeCell ref="SQO135:SQX135"/>
    <mergeCell ref="SQZ135:SRI135"/>
    <mergeCell ref="SRK135:SRT135"/>
    <mergeCell ref="SMT135:SNC135"/>
    <mergeCell ref="SNE135:SNN135"/>
    <mergeCell ref="SNP135:SNY135"/>
    <mergeCell ref="SOA135:SOJ135"/>
    <mergeCell ref="SOL135:SOU135"/>
    <mergeCell ref="SOW135:SPF135"/>
    <mergeCell ref="SKF135:SKO135"/>
    <mergeCell ref="SKQ135:SKZ135"/>
    <mergeCell ref="SLB135:SLK135"/>
    <mergeCell ref="SLM135:SLV135"/>
    <mergeCell ref="SLX135:SMG135"/>
    <mergeCell ref="SMI135:SMR135"/>
    <mergeCell ref="SHR135:SIA135"/>
    <mergeCell ref="SIC135:SIL135"/>
    <mergeCell ref="SIN135:SIW135"/>
    <mergeCell ref="SIY135:SJH135"/>
    <mergeCell ref="SJJ135:SJS135"/>
    <mergeCell ref="SJU135:SKD135"/>
    <mergeCell ref="SFD135:SFM135"/>
    <mergeCell ref="SFO135:SFX135"/>
    <mergeCell ref="SFZ135:SGI135"/>
    <mergeCell ref="SGK135:SGT135"/>
    <mergeCell ref="SGV135:SHE135"/>
    <mergeCell ref="SHG135:SHP135"/>
    <mergeCell ref="SCP135:SCY135"/>
    <mergeCell ref="SDA135:SDJ135"/>
    <mergeCell ref="SDL135:SDU135"/>
    <mergeCell ref="SDW135:SEF135"/>
    <mergeCell ref="SEH135:SEQ135"/>
    <mergeCell ref="SES135:SFB135"/>
    <mergeCell ref="SAB135:SAK135"/>
    <mergeCell ref="SAM135:SAV135"/>
    <mergeCell ref="SAX135:SBG135"/>
    <mergeCell ref="SBI135:SBR135"/>
    <mergeCell ref="SBT135:SCC135"/>
    <mergeCell ref="SCE135:SCN135"/>
    <mergeCell ref="RXN135:RXW135"/>
    <mergeCell ref="RXY135:RYH135"/>
    <mergeCell ref="RYJ135:RYS135"/>
    <mergeCell ref="RYU135:RZD135"/>
    <mergeCell ref="RZF135:RZO135"/>
    <mergeCell ref="RZQ135:RZZ135"/>
    <mergeCell ref="RUZ135:RVI135"/>
    <mergeCell ref="RVK135:RVT135"/>
    <mergeCell ref="RVV135:RWE135"/>
    <mergeCell ref="RWG135:RWP135"/>
    <mergeCell ref="RWR135:RXA135"/>
    <mergeCell ref="RXC135:RXL135"/>
    <mergeCell ref="RSL135:RSU135"/>
    <mergeCell ref="RSW135:RTF135"/>
    <mergeCell ref="RTH135:RTQ135"/>
    <mergeCell ref="RTS135:RUB135"/>
    <mergeCell ref="RUD135:RUM135"/>
    <mergeCell ref="RUO135:RUX135"/>
    <mergeCell ref="RPX135:RQG135"/>
    <mergeCell ref="RQI135:RQR135"/>
    <mergeCell ref="RQT135:RRC135"/>
    <mergeCell ref="RRE135:RRN135"/>
    <mergeCell ref="RRP135:RRY135"/>
    <mergeCell ref="RSA135:RSJ135"/>
    <mergeCell ref="RNJ135:RNS135"/>
    <mergeCell ref="RNU135:ROD135"/>
    <mergeCell ref="ROF135:ROO135"/>
    <mergeCell ref="ROQ135:ROZ135"/>
    <mergeCell ref="RPB135:RPK135"/>
    <mergeCell ref="RPM135:RPV135"/>
    <mergeCell ref="RKV135:RLE135"/>
    <mergeCell ref="RLG135:RLP135"/>
    <mergeCell ref="RLR135:RMA135"/>
    <mergeCell ref="RMC135:RML135"/>
    <mergeCell ref="RMN135:RMW135"/>
    <mergeCell ref="RMY135:RNH135"/>
    <mergeCell ref="RIH135:RIQ135"/>
    <mergeCell ref="RIS135:RJB135"/>
    <mergeCell ref="RJD135:RJM135"/>
    <mergeCell ref="RJO135:RJX135"/>
    <mergeCell ref="RJZ135:RKI135"/>
    <mergeCell ref="RKK135:RKT135"/>
    <mergeCell ref="RFT135:RGC135"/>
    <mergeCell ref="RGE135:RGN135"/>
    <mergeCell ref="RGP135:RGY135"/>
    <mergeCell ref="RHA135:RHJ135"/>
    <mergeCell ref="RHL135:RHU135"/>
    <mergeCell ref="RHW135:RIF135"/>
    <mergeCell ref="RDF135:RDO135"/>
    <mergeCell ref="RDQ135:RDZ135"/>
    <mergeCell ref="REB135:REK135"/>
    <mergeCell ref="REM135:REV135"/>
    <mergeCell ref="REX135:RFG135"/>
    <mergeCell ref="RFI135:RFR135"/>
    <mergeCell ref="RAR135:RBA135"/>
    <mergeCell ref="RBC135:RBL135"/>
    <mergeCell ref="RBN135:RBW135"/>
    <mergeCell ref="RBY135:RCH135"/>
    <mergeCell ref="RCJ135:RCS135"/>
    <mergeCell ref="RCU135:RDD135"/>
    <mergeCell ref="QYD135:QYM135"/>
    <mergeCell ref="QYO135:QYX135"/>
    <mergeCell ref="QYZ135:QZI135"/>
    <mergeCell ref="QZK135:QZT135"/>
    <mergeCell ref="QZV135:RAE135"/>
    <mergeCell ref="RAG135:RAP135"/>
    <mergeCell ref="QVP135:QVY135"/>
    <mergeCell ref="QWA135:QWJ135"/>
    <mergeCell ref="QWL135:QWU135"/>
    <mergeCell ref="QWW135:QXF135"/>
    <mergeCell ref="QXH135:QXQ135"/>
    <mergeCell ref="QXS135:QYB135"/>
    <mergeCell ref="QTB135:QTK135"/>
    <mergeCell ref="QTM135:QTV135"/>
    <mergeCell ref="QTX135:QUG135"/>
    <mergeCell ref="QUI135:QUR135"/>
    <mergeCell ref="QUT135:QVC135"/>
    <mergeCell ref="QVE135:QVN135"/>
    <mergeCell ref="QQN135:QQW135"/>
    <mergeCell ref="QQY135:QRH135"/>
    <mergeCell ref="QRJ135:QRS135"/>
    <mergeCell ref="QRU135:QSD135"/>
    <mergeCell ref="QSF135:QSO135"/>
    <mergeCell ref="QSQ135:QSZ135"/>
    <mergeCell ref="QNZ135:QOI135"/>
    <mergeCell ref="QOK135:QOT135"/>
    <mergeCell ref="QOV135:QPE135"/>
    <mergeCell ref="QPG135:QPP135"/>
    <mergeCell ref="QPR135:QQA135"/>
    <mergeCell ref="QQC135:QQL135"/>
    <mergeCell ref="QLL135:QLU135"/>
    <mergeCell ref="QLW135:QMF135"/>
    <mergeCell ref="QMH135:QMQ135"/>
    <mergeCell ref="QMS135:QNB135"/>
    <mergeCell ref="QND135:QNM135"/>
    <mergeCell ref="QNO135:QNX135"/>
    <mergeCell ref="QIX135:QJG135"/>
    <mergeCell ref="QJI135:QJR135"/>
    <mergeCell ref="QJT135:QKC135"/>
    <mergeCell ref="QKE135:QKN135"/>
    <mergeCell ref="QKP135:QKY135"/>
    <mergeCell ref="QLA135:QLJ135"/>
    <mergeCell ref="QGJ135:QGS135"/>
    <mergeCell ref="QGU135:QHD135"/>
    <mergeCell ref="QHF135:QHO135"/>
    <mergeCell ref="QHQ135:QHZ135"/>
    <mergeCell ref="QIB135:QIK135"/>
    <mergeCell ref="QIM135:QIV135"/>
    <mergeCell ref="QDV135:QEE135"/>
    <mergeCell ref="QEG135:QEP135"/>
    <mergeCell ref="QER135:QFA135"/>
    <mergeCell ref="QFC135:QFL135"/>
    <mergeCell ref="QFN135:QFW135"/>
    <mergeCell ref="QFY135:QGH135"/>
    <mergeCell ref="QBH135:QBQ135"/>
    <mergeCell ref="QBS135:QCB135"/>
    <mergeCell ref="QCD135:QCM135"/>
    <mergeCell ref="QCO135:QCX135"/>
    <mergeCell ref="QCZ135:QDI135"/>
    <mergeCell ref="QDK135:QDT135"/>
    <mergeCell ref="PYT135:PZC135"/>
    <mergeCell ref="PZE135:PZN135"/>
    <mergeCell ref="PZP135:PZY135"/>
    <mergeCell ref="QAA135:QAJ135"/>
    <mergeCell ref="QAL135:QAU135"/>
    <mergeCell ref="QAW135:QBF135"/>
    <mergeCell ref="PWF135:PWO135"/>
    <mergeCell ref="PWQ135:PWZ135"/>
    <mergeCell ref="PXB135:PXK135"/>
    <mergeCell ref="PXM135:PXV135"/>
    <mergeCell ref="PXX135:PYG135"/>
    <mergeCell ref="PYI135:PYR135"/>
    <mergeCell ref="PTR135:PUA135"/>
    <mergeCell ref="PUC135:PUL135"/>
    <mergeCell ref="PUN135:PUW135"/>
    <mergeCell ref="PUY135:PVH135"/>
    <mergeCell ref="PVJ135:PVS135"/>
    <mergeCell ref="PVU135:PWD135"/>
    <mergeCell ref="PRD135:PRM135"/>
    <mergeCell ref="PRO135:PRX135"/>
    <mergeCell ref="PRZ135:PSI135"/>
    <mergeCell ref="PSK135:PST135"/>
    <mergeCell ref="PSV135:PTE135"/>
    <mergeCell ref="PTG135:PTP135"/>
    <mergeCell ref="POP135:POY135"/>
    <mergeCell ref="PPA135:PPJ135"/>
    <mergeCell ref="PPL135:PPU135"/>
    <mergeCell ref="PPW135:PQF135"/>
    <mergeCell ref="PQH135:PQQ135"/>
    <mergeCell ref="PQS135:PRB135"/>
    <mergeCell ref="PMB135:PMK135"/>
    <mergeCell ref="PMM135:PMV135"/>
    <mergeCell ref="PMX135:PNG135"/>
    <mergeCell ref="PNI135:PNR135"/>
    <mergeCell ref="PNT135:POC135"/>
    <mergeCell ref="POE135:PON135"/>
    <mergeCell ref="PJN135:PJW135"/>
    <mergeCell ref="PJY135:PKH135"/>
    <mergeCell ref="PKJ135:PKS135"/>
    <mergeCell ref="PKU135:PLD135"/>
    <mergeCell ref="PLF135:PLO135"/>
    <mergeCell ref="PLQ135:PLZ135"/>
    <mergeCell ref="PGZ135:PHI135"/>
    <mergeCell ref="PHK135:PHT135"/>
    <mergeCell ref="PHV135:PIE135"/>
    <mergeCell ref="PIG135:PIP135"/>
    <mergeCell ref="PIR135:PJA135"/>
    <mergeCell ref="PJC135:PJL135"/>
    <mergeCell ref="PEL135:PEU135"/>
    <mergeCell ref="PEW135:PFF135"/>
    <mergeCell ref="PFH135:PFQ135"/>
    <mergeCell ref="PFS135:PGB135"/>
    <mergeCell ref="PGD135:PGM135"/>
    <mergeCell ref="PGO135:PGX135"/>
    <mergeCell ref="PBX135:PCG135"/>
    <mergeCell ref="PCI135:PCR135"/>
    <mergeCell ref="PCT135:PDC135"/>
    <mergeCell ref="PDE135:PDN135"/>
    <mergeCell ref="PDP135:PDY135"/>
    <mergeCell ref="PEA135:PEJ135"/>
    <mergeCell ref="OZJ135:OZS135"/>
    <mergeCell ref="OZU135:PAD135"/>
    <mergeCell ref="PAF135:PAO135"/>
    <mergeCell ref="PAQ135:PAZ135"/>
    <mergeCell ref="PBB135:PBK135"/>
    <mergeCell ref="PBM135:PBV135"/>
    <mergeCell ref="OWV135:OXE135"/>
    <mergeCell ref="OXG135:OXP135"/>
    <mergeCell ref="OXR135:OYA135"/>
    <mergeCell ref="OYC135:OYL135"/>
    <mergeCell ref="OYN135:OYW135"/>
    <mergeCell ref="OYY135:OZH135"/>
    <mergeCell ref="OUH135:OUQ135"/>
    <mergeCell ref="OUS135:OVB135"/>
    <mergeCell ref="OVD135:OVM135"/>
    <mergeCell ref="OVO135:OVX135"/>
    <mergeCell ref="OVZ135:OWI135"/>
    <mergeCell ref="OWK135:OWT135"/>
    <mergeCell ref="ORT135:OSC135"/>
    <mergeCell ref="OSE135:OSN135"/>
    <mergeCell ref="OSP135:OSY135"/>
    <mergeCell ref="OTA135:OTJ135"/>
    <mergeCell ref="OTL135:OTU135"/>
    <mergeCell ref="OTW135:OUF135"/>
    <mergeCell ref="OPF135:OPO135"/>
    <mergeCell ref="OPQ135:OPZ135"/>
    <mergeCell ref="OQB135:OQK135"/>
    <mergeCell ref="OQM135:OQV135"/>
    <mergeCell ref="OQX135:ORG135"/>
    <mergeCell ref="ORI135:ORR135"/>
    <mergeCell ref="OMR135:ONA135"/>
    <mergeCell ref="ONC135:ONL135"/>
    <mergeCell ref="ONN135:ONW135"/>
    <mergeCell ref="ONY135:OOH135"/>
    <mergeCell ref="OOJ135:OOS135"/>
    <mergeCell ref="OOU135:OPD135"/>
    <mergeCell ref="OKD135:OKM135"/>
    <mergeCell ref="OKO135:OKX135"/>
    <mergeCell ref="OKZ135:OLI135"/>
    <mergeCell ref="OLK135:OLT135"/>
    <mergeCell ref="OLV135:OME135"/>
    <mergeCell ref="OMG135:OMP135"/>
    <mergeCell ref="OHP135:OHY135"/>
    <mergeCell ref="OIA135:OIJ135"/>
    <mergeCell ref="OIL135:OIU135"/>
    <mergeCell ref="OIW135:OJF135"/>
    <mergeCell ref="OJH135:OJQ135"/>
    <mergeCell ref="OJS135:OKB135"/>
    <mergeCell ref="OFB135:OFK135"/>
    <mergeCell ref="OFM135:OFV135"/>
    <mergeCell ref="OFX135:OGG135"/>
    <mergeCell ref="OGI135:OGR135"/>
    <mergeCell ref="OGT135:OHC135"/>
    <mergeCell ref="OHE135:OHN135"/>
    <mergeCell ref="OCN135:OCW135"/>
    <mergeCell ref="OCY135:ODH135"/>
    <mergeCell ref="ODJ135:ODS135"/>
    <mergeCell ref="ODU135:OED135"/>
    <mergeCell ref="OEF135:OEO135"/>
    <mergeCell ref="OEQ135:OEZ135"/>
    <mergeCell ref="NZZ135:OAI135"/>
    <mergeCell ref="OAK135:OAT135"/>
    <mergeCell ref="OAV135:OBE135"/>
    <mergeCell ref="OBG135:OBP135"/>
    <mergeCell ref="OBR135:OCA135"/>
    <mergeCell ref="OCC135:OCL135"/>
    <mergeCell ref="NXL135:NXU135"/>
    <mergeCell ref="NXW135:NYF135"/>
    <mergeCell ref="NYH135:NYQ135"/>
    <mergeCell ref="NYS135:NZB135"/>
    <mergeCell ref="NZD135:NZM135"/>
    <mergeCell ref="NZO135:NZX135"/>
    <mergeCell ref="NUX135:NVG135"/>
    <mergeCell ref="NVI135:NVR135"/>
    <mergeCell ref="NVT135:NWC135"/>
    <mergeCell ref="NWE135:NWN135"/>
    <mergeCell ref="NWP135:NWY135"/>
    <mergeCell ref="NXA135:NXJ135"/>
    <mergeCell ref="NSJ135:NSS135"/>
    <mergeCell ref="NSU135:NTD135"/>
    <mergeCell ref="NTF135:NTO135"/>
    <mergeCell ref="NTQ135:NTZ135"/>
    <mergeCell ref="NUB135:NUK135"/>
    <mergeCell ref="NUM135:NUV135"/>
    <mergeCell ref="NPV135:NQE135"/>
    <mergeCell ref="NQG135:NQP135"/>
    <mergeCell ref="NQR135:NRA135"/>
    <mergeCell ref="NRC135:NRL135"/>
    <mergeCell ref="NRN135:NRW135"/>
    <mergeCell ref="NRY135:NSH135"/>
    <mergeCell ref="NNH135:NNQ135"/>
    <mergeCell ref="NNS135:NOB135"/>
    <mergeCell ref="NOD135:NOM135"/>
    <mergeCell ref="NOO135:NOX135"/>
    <mergeCell ref="NOZ135:NPI135"/>
    <mergeCell ref="NPK135:NPT135"/>
    <mergeCell ref="NKT135:NLC135"/>
    <mergeCell ref="NLE135:NLN135"/>
    <mergeCell ref="NLP135:NLY135"/>
    <mergeCell ref="NMA135:NMJ135"/>
    <mergeCell ref="NML135:NMU135"/>
    <mergeCell ref="NMW135:NNF135"/>
    <mergeCell ref="NIF135:NIO135"/>
    <mergeCell ref="NIQ135:NIZ135"/>
    <mergeCell ref="NJB135:NJK135"/>
    <mergeCell ref="NJM135:NJV135"/>
    <mergeCell ref="NJX135:NKG135"/>
    <mergeCell ref="NKI135:NKR135"/>
    <mergeCell ref="NFR135:NGA135"/>
    <mergeCell ref="NGC135:NGL135"/>
    <mergeCell ref="NGN135:NGW135"/>
    <mergeCell ref="NGY135:NHH135"/>
    <mergeCell ref="NHJ135:NHS135"/>
    <mergeCell ref="NHU135:NID135"/>
    <mergeCell ref="NDD135:NDM135"/>
    <mergeCell ref="NDO135:NDX135"/>
    <mergeCell ref="NDZ135:NEI135"/>
    <mergeCell ref="NEK135:NET135"/>
    <mergeCell ref="NEV135:NFE135"/>
    <mergeCell ref="NFG135:NFP135"/>
    <mergeCell ref="NAP135:NAY135"/>
    <mergeCell ref="NBA135:NBJ135"/>
    <mergeCell ref="NBL135:NBU135"/>
    <mergeCell ref="NBW135:NCF135"/>
    <mergeCell ref="NCH135:NCQ135"/>
    <mergeCell ref="NCS135:NDB135"/>
    <mergeCell ref="MYB135:MYK135"/>
    <mergeCell ref="MYM135:MYV135"/>
    <mergeCell ref="MYX135:MZG135"/>
    <mergeCell ref="MZI135:MZR135"/>
    <mergeCell ref="MZT135:NAC135"/>
    <mergeCell ref="NAE135:NAN135"/>
    <mergeCell ref="MVN135:MVW135"/>
    <mergeCell ref="MVY135:MWH135"/>
    <mergeCell ref="MWJ135:MWS135"/>
    <mergeCell ref="MWU135:MXD135"/>
    <mergeCell ref="MXF135:MXO135"/>
    <mergeCell ref="MXQ135:MXZ135"/>
    <mergeCell ref="MSZ135:MTI135"/>
    <mergeCell ref="MTK135:MTT135"/>
    <mergeCell ref="MTV135:MUE135"/>
    <mergeCell ref="MUG135:MUP135"/>
    <mergeCell ref="MUR135:MVA135"/>
    <mergeCell ref="MVC135:MVL135"/>
    <mergeCell ref="MQL135:MQU135"/>
    <mergeCell ref="MQW135:MRF135"/>
    <mergeCell ref="MRH135:MRQ135"/>
    <mergeCell ref="MRS135:MSB135"/>
    <mergeCell ref="MSD135:MSM135"/>
    <mergeCell ref="MSO135:MSX135"/>
    <mergeCell ref="MNX135:MOG135"/>
    <mergeCell ref="MOI135:MOR135"/>
    <mergeCell ref="MOT135:MPC135"/>
    <mergeCell ref="MPE135:MPN135"/>
    <mergeCell ref="MPP135:MPY135"/>
    <mergeCell ref="MQA135:MQJ135"/>
    <mergeCell ref="MLJ135:MLS135"/>
    <mergeCell ref="MLU135:MMD135"/>
    <mergeCell ref="MMF135:MMO135"/>
    <mergeCell ref="MMQ135:MMZ135"/>
    <mergeCell ref="MNB135:MNK135"/>
    <mergeCell ref="MNM135:MNV135"/>
    <mergeCell ref="MIV135:MJE135"/>
    <mergeCell ref="MJG135:MJP135"/>
    <mergeCell ref="MJR135:MKA135"/>
    <mergeCell ref="MKC135:MKL135"/>
    <mergeCell ref="MKN135:MKW135"/>
    <mergeCell ref="MKY135:MLH135"/>
    <mergeCell ref="MGH135:MGQ135"/>
    <mergeCell ref="MGS135:MHB135"/>
    <mergeCell ref="MHD135:MHM135"/>
    <mergeCell ref="MHO135:MHX135"/>
    <mergeCell ref="MHZ135:MII135"/>
    <mergeCell ref="MIK135:MIT135"/>
    <mergeCell ref="MDT135:MEC135"/>
    <mergeCell ref="MEE135:MEN135"/>
    <mergeCell ref="MEP135:MEY135"/>
    <mergeCell ref="MFA135:MFJ135"/>
    <mergeCell ref="MFL135:MFU135"/>
    <mergeCell ref="MFW135:MGF135"/>
    <mergeCell ref="MBF135:MBO135"/>
    <mergeCell ref="MBQ135:MBZ135"/>
    <mergeCell ref="MCB135:MCK135"/>
    <mergeCell ref="MCM135:MCV135"/>
    <mergeCell ref="MCX135:MDG135"/>
    <mergeCell ref="MDI135:MDR135"/>
    <mergeCell ref="LYR135:LZA135"/>
    <mergeCell ref="LZC135:LZL135"/>
    <mergeCell ref="LZN135:LZW135"/>
    <mergeCell ref="LZY135:MAH135"/>
    <mergeCell ref="MAJ135:MAS135"/>
    <mergeCell ref="MAU135:MBD135"/>
    <mergeCell ref="LWD135:LWM135"/>
    <mergeCell ref="LWO135:LWX135"/>
    <mergeCell ref="LWZ135:LXI135"/>
    <mergeCell ref="LXK135:LXT135"/>
    <mergeCell ref="LXV135:LYE135"/>
    <mergeCell ref="LYG135:LYP135"/>
    <mergeCell ref="LTP135:LTY135"/>
    <mergeCell ref="LUA135:LUJ135"/>
    <mergeCell ref="LUL135:LUU135"/>
    <mergeCell ref="LUW135:LVF135"/>
    <mergeCell ref="LVH135:LVQ135"/>
    <mergeCell ref="LVS135:LWB135"/>
    <mergeCell ref="LRB135:LRK135"/>
    <mergeCell ref="LRM135:LRV135"/>
    <mergeCell ref="LRX135:LSG135"/>
    <mergeCell ref="LSI135:LSR135"/>
    <mergeCell ref="LST135:LTC135"/>
    <mergeCell ref="LTE135:LTN135"/>
    <mergeCell ref="LON135:LOW135"/>
    <mergeCell ref="LOY135:LPH135"/>
    <mergeCell ref="LPJ135:LPS135"/>
    <mergeCell ref="LPU135:LQD135"/>
    <mergeCell ref="LQF135:LQO135"/>
    <mergeCell ref="LQQ135:LQZ135"/>
    <mergeCell ref="LLZ135:LMI135"/>
    <mergeCell ref="LMK135:LMT135"/>
    <mergeCell ref="LMV135:LNE135"/>
    <mergeCell ref="LNG135:LNP135"/>
    <mergeCell ref="LNR135:LOA135"/>
    <mergeCell ref="LOC135:LOL135"/>
    <mergeCell ref="LJL135:LJU135"/>
    <mergeCell ref="LJW135:LKF135"/>
    <mergeCell ref="LKH135:LKQ135"/>
    <mergeCell ref="LKS135:LLB135"/>
    <mergeCell ref="LLD135:LLM135"/>
    <mergeCell ref="LLO135:LLX135"/>
    <mergeCell ref="LGX135:LHG135"/>
    <mergeCell ref="LHI135:LHR135"/>
    <mergeCell ref="LHT135:LIC135"/>
    <mergeCell ref="LIE135:LIN135"/>
    <mergeCell ref="LIP135:LIY135"/>
    <mergeCell ref="LJA135:LJJ135"/>
    <mergeCell ref="LEJ135:LES135"/>
    <mergeCell ref="LEU135:LFD135"/>
    <mergeCell ref="LFF135:LFO135"/>
    <mergeCell ref="LFQ135:LFZ135"/>
    <mergeCell ref="LGB135:LGK135"/>
    <mergeCell ref="LGM135:LGV135"/>
    <mergeCell ref="LBV135:LCE135"/>
    <mergeCell ref="LCG135:LCP135"/>
    <mergeCell ref="LCR135:LDA135"/>
    <mergeCell ref="LDC135:LDL135"/>
    <mergeCell ref="LDN135:LDW135"/>
    <mergeCell ref="LDY135:LEH135"/>
    <mergeCell ref="KZH135:KZQ135"/>
    <mergeCell ref="KZS135:LAB135"/>
    <mergeCell ref="LAD135:LAM135"/>
    <mergeCell ref="LAO135:LAX135"/>
    <mergeCell ref="LAZ135:LBI135"/>
    <mergeCell ref="LBK135:LBT135"/>
    <mergeCell ref="KWT135:KXC135"/>
    <mergeCell ref="KXE135:KXN135"/>
    <mergeCell ref="KXP135:KXY135"/>
    <mergeCell ref="KYA135:KYJ135"/>
    <mergeCell ref="KYL135:KYU135"/>
    <mergeCell ref="KYW135:KZF135"/>
    <mergeCell ref="KUF135:KUO135"/>
    <mergeCell ref="KUQ135:KUZ135"/>
    <mergeCell ref="KVB135:KVK135"/>
    <mergeCell ref="KVM135:KVV135"/>
    <mergeCell ref="KVX135:KWG135"/>
    <mergeCell ref="KWI135:KWR135"/>
    <mergeCell ref="KRR135:KSA135"/>
    <mergeCell ref="KSC135:KSL135"/>
    <mergeCell ref="KSN135:KSW135"/>
    <mergeCell ref="KSY135:KTH135"/>
    <mergeCell ref="KTJ135:KTS135"/>
    <mergeCell ref="KTU135:KUD135"/>
    <mergeCell ref="KPD135:KPM135"/>
    <mergeCell ref="KPO135:KPX135"/>
    <mergeCell ref="KPZ135:KQI135"/>
    <mergeCell ref="KQK135:KQT135"/>
    <mergeCell ref="KQV135:KRE135"/>
    <mergeCell ref="KRG135:KRP135"/>
    <mergeCell ref="KMP135:KMY135"/>
    <mergeCell ref="KNA135:KNJ135"/>
    <mergeCell ref="KNL135:KNU135"/>
    <mergeCell ref="KNW135:KOF135"/>
    <mergeCell ref="KOH135:KOQ135"/>
    <mergeCell ref="KOS135:KPB135"/>
    <mergeCell ref="KKB135:KKK135"/>
    <mergeCell ref="KKM135:KKV135"/>
    <mergeCell ref="KKX135:KLG135"/>
    <mergeCell ref="KLI135:KLR135"/>
    <mergeCell ref="KLT135:KMC135"/>
    <mergeCell ref="KME135:KMN135"/>
    <mergeCell ref="KHN135:KHW135"/>
    <mergeCell ref="KHY135:KIH135"/>
    <mergeCell ref="KIJ135:KIS135"/>
    <mergeCell ref="KIU135:KJD135"/>
    <mergeCell ref="KJF135:KJO135"/>
    <mergeCell ref="KJQ135:KJZ135"/>
    <mergeCell ref="KEZ135:KFI135"/>
    <mergeCell ref="KFK135:KFT135"/>
    <mergeCell ref="KFV135:KGE135"/>
    <mergeCell ref="KGG135:KGP135"/>
    <mergeCell ref="KGR135:KHA135"/>
    <mergeCell ref="KHC135:KHL135"/>
    <mergeCell ref="KCL135:KCU135"/>
    <mergeCell ref="KCW135:KDF135"/>
    <mergeCell ref="KDH135:KDQ135"/>
    <mergeCell ref="KDS135:KEB135"/>
    <mergeCell ref="KED135:KEM135"/>
    <mergeCell ref="KEO135:KEX135"/>
    <mergeCell ref="JZX135:KAG135"/>
    <mergeCell ref="KAI135:KAR135"/>
    <mergeCell ref="KAT135:KBC135"/>
    <mergeCell ref="KBE135:KBN135"/>
    <mergeCell ref="KBP135:KBY135"/>
    <mergeCell ref="KCA135:KCJ135"/>
    <mergeCell ref="JXJ135:JXS135"/>
    <mergeCell ref="JXU135:JYD135"/>
    <mergeCell ref="JYF135:JYO135"/>
    <mergeCell ref="JYQ135:JYZ135"/>
    <mergeCell ref="JZB135:JZK135"/>
    <mergeCell ref="JZM135:JZV135"/>
    <mergeCell ref="JUV135:JVE135"/>
    <mergeCell ref="JVG135:JVP135"/>
    <mergeCell ref="JVR135:JWA135"/>
    <mergeCell ref="JWC135:JWL135"/>
    <mergeCell ref="JWN135:JWW135"/>
    <mergeCell ref="JWY135:JXH135"/>
    <mergeCell ref="JSH135:JSQ135"/>
    <mergeCell ref="JSS135:JTB135"/>
    <mergeCell ref="JTD135:JTM135"/>
    <mergeCell ref="JTO135:JTX135"/>
    <mergeCell ref="JTZ135:JUI135"/>
    <mergeCell ref="JUK135:JUT135"/>
    <mergeCell ref="JPT135:JQC135"/>
    <mergeCell ref="JQE135:JQN135"/>
    <mergeCell ref="JQP135:JQY135"/>
    <mergeCell ref="JRA135:JRJ135"/>
    <mergeCell ref="JRL135:JRU135"/>
    <mergeCell ref="JRW135:JSF135"/>
    <mergeCell ref="JNF135:JNO135"/>
    <mergeCell ref="JNQ135:JNZ135"/>
    <mergeCell ref="JOB135:JOK135"/>
    <mergeCell ref="JOM135:JOV135"/>
    <mergeCell ref="JOX135:JPG135"/>
    <mergeCell ref="JPI135:JPR135"/>
    <mergeCell ref="JKR135:JLA135"/>
    <mergeCell ref="JLC135:JLL135"/>
    <mergeCell ref="JLN135:JLW135"/>
    <mergeCell ref="JLY135:JMH135"/>
    <mergeCell ref="JMJ135:JMS135"/>
    <mergeCell ref="JMU135:JND135"/>
    <mergeCell ref="JID135:JIM135"/>
    <mergeCell ref="JIO135:JIX135"/>
    <mergeCell ref="JIZ135:JJI135"/>
    <mergeCell ref="JJK135:JJT135"/>
    <mergeCell ref="JJV135:JKE135"/>
    <mergeCell ref="JKG135:JKP135"/>
    <mergeCell ref="JFP135:JFY135"/>
    <mergeCell ref="JGA135:JGJ135"/>
    <mergeCell ref="JGL135:JGU135"/>
    <mergeCell ref="JGW135:JHF135"/>
    <mergeCell ref="JHH135:JHQ135"/>
    <mergeCell ref="JHS135:JIB135"/>
    <mergeCell ref="JDB135:JDK135"/>
    <mergeCell ref="JDM135:JDV135"/>
    <mergeCell ref="JDX135:JEG135"/>
    <mergeCell ref="JEI135:JER135"/>
    <mergeCell ref="JET135:JFC135"/>
    <mergeCell ref="JFE135:JFN135"/>
    <mergeCell ref="JAN135:JAW135"/>
    <mergeCell ref="JAY135:JBH135"/>
    <mergeCell ref="JBJ135:JBS135"/>
    <mergeCell ref="JBU135:JCD135"/>
    <mergeCell ref="JCF135:JCO135"/>
    <mergeCell ref="JCQ135:JCZ135"/>
    <mergeCell ref="IXZ135:IYI135"/>
    <mergeCell ref="IYK135:IYT135"/>
    <mergeCell ref="IYV135:IZE135"/>
    <mergeCell ref="IZG135:IZP135"/>
    <mergeCell ref="IZR135:JAA135"/>
    <mergeCell ref="JAC135:JAL135"/>
    <mergeCell ref="IVL135:IVU135"/>
    <mergeCell ref="IVW135:IWF135"/>
    <mergeCell ref="IWH135:IWQ135"/>
    <mergeCell ref="IWS135:IXB135"/>
    <mergeCell ref="IXD135:IXM135"/>
    <mergeCell ref="IXO135:IXX135"/>
    <mergeCell ref="ISX135:ITG135"/>
    <mergeCell ref="ITI135:ITR135"/>
    <mergeCell ref="ITT135:IUC135"/>
    <mergeCell ref="IUE135:IUN135"/>
    <mergeCell ref="IUP135:IUY135"/>
    <mergeCell ref="IVA135:IVJ135"/>
    <mergeCell ref="IQJ135:IQS135"/>
    <mergeCell ref="IQU135:IRD135"/>
    <mergeCell ref="IRF135:IRO135"/>
    <mergeCell ref="IRQ135:IRZ135"/>
    <mergeCell ref="ISB135:ISK135"/>
    <mergeCell ref="ISM135:ISV135"/>
    <mergeCell ref="INV135:IOE135"/>
    <mergeCell ref="IOG135:IOP135"/>
    <mergeCell ref="IOR135:IPA135"/>
    <mergeCell ref="IPC135:IPL135"/>
    <mergeCell ref="IPN135:IPW135"/>
    <mergeCell ref="IPY135:IQH135"/>
    <mergeCell ref="ILH135:ILQ135"/>
    <mergeCell ref="ILS135:IMB135"/>
    <mergeCell ref="IMD135:IMM135"/>
    <mergeCell ref="IMO135:IMX135"/>
    <mergeCell ref="IMZ135:INI135"/>
    <mergeCell ref="INK135:INT135"/>
    <mergeCell ref="IIT135:IJC135"/>
    <mergeCell ref="IJE135:IJN135"/>
    <mergeCell ref="IJP135:IJY135"/>
    <mergeCell ref="IKA135:IKJ135"/>
    <mergeCell ref="IKL135:IKU135"/>
    <mergeCell ref="IKW135:ILF135"/>
    <mergeCell ref="IGF135:IGO135"/>
    <mergeCell ref="IGQ135:IGZ135"/>
    <mergeCell ref="IHB135:IHK135"/>
    <mergeCell ref="IHM135:IHV135"/>
    <mergeCell ref="IHX135:IIG135"/>
    <mergeCell ref="III135:IIR135"/>
    <mergeCell ref="IDR135:IEA135"/>
    <mergeCell ref="IEC135:IEL135"/>
    <mergeCell ref="IEN135:IEW135"/>
    <mergeCell ref="IEY135:IFH135"/>
    <mergeCell ref="IFJ135:IFS135"/>
    <mergeCell ref="IFU135:IGD135"/>
    <mergeCell ref="IBD135:IBM135"/>
    <mergeCell ref="IBO135:IBX135"/>
    <mergeCell ref="IBZ135:ICI135"/>
    <mergeCell ref="ICK135:ICT135"/>
    <mergeCell ref="ICV135:IDE135"/>
    <mergeCell ref="IDG135:IDP135"/>
    <mergeCell ref="HYP135:HYY135"/>
    <mergeCell ref="HZA135:HZJ135"/>
    <mergeCell ref="HZL135:HZU135"/>
    <mergeCell ref="HZW135:IAF135"/>
    <mergeCell ref="IAH135:IAQ135"/>
    <mergeCell ref="IAS135:IBB135"/>
    <mergeCell ref="HWB135:HWK135"/>
    <mergeCell ref="HWM135:HWV135"/>
    <mergeCell ref="HWX135:HXG135"/>
    <mergeCell ref="HXI135:HXR135"/>
    <mergeCell ref="HXT135:HYC135"/>
    <mergeCell ref="HYE135:HYN135"/>
    <mergeCell ref="HTN135:HTW135"/>
    <mergeCell ref="HTY135:HUH135"/>
    <mergeCell ref="HUJ135:HUS135"/>
    <mergeCell ref="HUU135:HVD135"/>
    <mergeCell ref="HVF135:HVO135"/>
    <mergeCell ref="HVQ135:HVZ135"/>
    <mergeCell ref="HQZ135:HRI135"/>
    <mergeCell ref="HRK135:HRT135"/>
    <mergeCell ref="HRV135:HSE135"/>
    <mergeCell ref="HSG135:HSP135"/>
    <mergeCell ref="HSR135:HTA135"/>
    <mergeCell ref="HTC135:HTL135"/>
    <mergeCell ref="HOL135:HOU135"/>
    <mergeCell ref="HOW135:HPF135"/>
    <mergeCell ref="HPH135:HPQ135"/>
    <mergeCell ref="HPS135:HQB135"/>
    <mergeCell ref="HQD135:HQM135"/>
    <mergeCell ref="HQO135:HQX135"/>
    <mergeCell ref="HLX135:HMG135"/>
    <mergeCell ref="HMI135:HMR135"/>
    <mergeCell ref="HMT135:HNC135"/>
    <mergeCell ref="HNE135:HNN135"/>
    <mergeCell ref="HNP135:HNY135"/>
    <mergeCell ref="HOA135:HOJ135"/>
    <mergeCell ref="HJJ135:HJS135"/>
    <mergeCell ref="HJU135:HKD135"/>
    <mergeCell ref="HKF135:HKO135"/>
    <mergeCell ref="HKQ135:HKZ135"/>
    <mergeCell ref="HLB135:HLK135"/>
    <mergeCell ref="HLM135:HLV135"/>
    <mergeCell ref="HGV135:HHE135"/>
    <mergeCell ref="HHG135:HHP135"/>
    <mergeCell ref="HHR135:HIA135"/>
    <mergeCell ref="HIC135:HIL135"/>
    <mergeCell ref="HIN135:HIW135"/>
    <mergeCell ref="HIY135:HJH135"/>
    <mergeCell ref="HEH135:HEQ135"/>
    <mergeCell ref="HES135:HFB135"/>
    <mergeCell ref="HFD135:HFM135"/>
    <mergeCell ref="HFO135:HFX135"/>
    <mergeCell ref="HFZ135:HGI135"/>
    <mergeCell ref="HGK135:HGT135"/>
    <mergeCell ref="HBT135:HCC135"/>
    <mergeCell ref="HCE135:HCN135"/>
    <mergeCell ref="HCP135:HCY135"/>
    <mergeCell ref="HDA135:HDJ135"/>
    <mergeCell ref="HDL135:HDU135"/>
    <mergeCell ref="HDW135:HEF135"/>
    <mergeCell ref="GZF135:GZO135"/>
    <mergeCell ref="GZQ135:GZZ135"/>
    <mergeCell ref="HAB135:HAK135"/>
    <mergeCell ref="HAM135:HAV135"/>
    <mergeCell ref="HAX135:HBG135"/>
    <mergeCell ref="HBI135:HBR135"/>
    <mergeCell ref="GWR135:GXA135"/>
    <mergeCell ref="GXC135:GXL135"/>
    <mergeCell ref="GXN135:GXW135"/>
    <mergeCell ref="GXY135:GYH135"/>
    <mergeCell ref="GYJ135:GYS135"/>
    <mergeCell ref="GYU135:GZD135"/>
    <mergeCell ref="GUD135:GUM135"/>
    <mergeCell ref="GUO135:GUX135"/>
    <mergeCell ref="GUZ135:GVI135"/>
    <mergeCell ref="GVK135:GVT135"/>
    <mergeCell ref="GVV135:GWE135"/>
    <mergeCell ref="GWG135:GWP135"/>
    <mergeCell ref="GRP135:GRY135"/>
    <mergeCell ref="GSA135:GSJ135"/>
    <mergeCell ref="GSL135:GSU135"/>
    <mergeCell ref="GSW135:GTF135"/>
    <mergeCell ref="GTH135:GTQ135"/>
    <mergeCell ref="GTS135:GUB135"/>
    <mergeCell ref="GPB135:GPK135"/>
    <mergeCell ref="GPM135:GPV135"/>
    <mergeCell ref="GPX135:GQG135"/>
    <mergeCell ref="GQI135:GQR135"/>
    <mergeCell ref="GQT135:GRC135"/>
    <mergeCell ref="GRE135:GRN135"/>
    <mergeCell ref="GMN135:GMW135"/>
    <mergeCell ref="GMY135:GNH135"/>
    <mergeCell ref="GNJ135:GNS135"/>
    <mergeCell ref="GNU135:GOD135"/>
    <mergeCell ref="GOF135:GOO135"/>
    <mergeCell ref="GOQ135:GOZ135"/>
    <mergeCell ref="GJZ135:GKI135"/>
    <mergeCell ref="GKK135:GKT135"/>
    <mergeCell ref="GKV135:GLE135"/>
    <mergeCell ref="GLG135:GLP135"/>
    <mergeCell ref="GLR135:GMA135"/>
    <mergeCell ref="GMC135:GML135"/>
    <mergeCell ref="GHL135:GHU135"/>
    <mergeCell ref="GHW135:GIF135"/>
    <mergeCell ref="GIH135:GIQ135"/>
    <mergeCell ref="GIS135:GJB135"/>
    <mergeCell ref="GJD135:GJM135"/>
    <mergeCell ref="GJO135:GJX135"/>
    <mergeCell ref="GEX135:GFG135"/>
    <mergeCell ref="GFI135:GFR135"/>
    <mergeCell ref="GFT135:GGC135"/>
    <mergeCell ref="GGE135:GGN135"/>
    <mergeCell ref="GGP135:GGY135"/>
    <mergeCell ref="GHA135:GHJ135"/>
    <mergeCell ref="GCJ135:GCS135"/>
    <mergeCell ref="GCU135:GDD135"/>
    <mergeCell ref="GDF135:GDO135"/>
    <mergeCell ref="GDQ135:GDZ135"/>
    <mergeCell ref="GEB135:GEK135"/>
    <mergeCell ref="GEM135:GEV135"/>
    <mergeCell ref="FZV135:GAE135"/>
    <mergeCell ref="GAG135:GAP135"/>
    <mergeCell ref="GAR135:GBA135"/>
    <mergeCell ref="GBC135:GBL135"/>
    <mergeCell ref="GBN135:GBW135"/>
    <mergeCell ref="GBY135:GCH135"/>
    <mergeCell ref="FXH135:FXQ135"/>
    <mergeCell ref="FXS135:FYB135"/>
    <mergeCell ref="FYD135:FYM135"/>
    <mergeCell ref="FYO135:FYX135"/>
    <mergeCell ref="FYZ135:FZI135"/>
    <mergeCell ref="FZK135:FZT135"/>
    <mergeCell ref="FUT135:FVC135"/>
    <mergeCell ref="FVE135:FVN135"/>
    <mergeCell ref="FVP135:FVY135"/>
    <mergeCell ref="FWA135:FWJ135"/>
    <mergeCell ref="FWL135:FWU135"/>
    <mergeCell ref="FWW135:FXF135"/>
    <mergeCell ref="FSF135:FSO135"/>
    <mergeCell ref="FSQ135:FSZ135"/>
    <mergeCell ref="FTB135:FTK135"/>
    <mergeCell ref="FTM135:FTV135"/>
    <mergeCell ref="FTX135:FUG135"/>
    <mergeCell ref="FUI135:FUR135"/>
    <mergeCell ref="FPR135:FQA135"/>
    <mergeCell ref="FQC135:FQL135"/>
    <mergeCell ref="FQN135:FQW135"/>
    <mergeCell ref="FQY135:FRH135"/>
    <mergeCell ref="FRJ135:FRS135"/>
    <mergeCell ref="FRU135:FSD135"/>
    <mergeCell ref="FND135:FNM135"/>
    <mergeCell ref="FNO135:FNX135"/>
    <mergeCell ref="FNZ135:FOI135"/>
    <mergeCell ref="FOK135:FOT135"/>
    <mergeCell ref="FOV135:FPE135"/>
    <mergeCell ref="FPG135:FPP135"/>
    <mergeCell ref="FKP135:FKY135"/>
    <mergeCell ref="FLA135:FLJ135"/>
    <mergeCell ref="FLL135:FLU135"/>
    <mergeCell ref="FLW135:FMF135"/>
    <mergeCell ref="FMH135:FMQ135"/>
    <mergeCell ref="FMS135:FNB135"/>
    <mergeCell ref="FIB135:FIK135"/>
    <mergeCell ref="FIM135:FIV135"/>
    <mergeCell ref="FIX135:FJG135"/>
    <mergeCell ref="FJI135:FJR135"/>
    <mergeCell ref="FJT135:FKC135"/>
    <mergeCell ref="FKE135:FKN135"/>
    <mergeCell ref="FFN135:FFW135"/>
    <mergeCell ref="FFY135:FGH135"/>
    <mergeCell ref="FGJ135:FGS135"/>
    <mergeCell ref="FGU135:FHD135"/>
    <mergeCell ref="FHF135:FHO135"/>
    <mergeCell ref="FHQ135:FHZ135"/>
    <mergeCell ref="FCZ135:FDI135"/>
    <mergeCell ref="FDK135:FDT135"/>
    <mergeCell ref="FDV135:FEE135"/>
    <mergeCell ref="FEG135:FEP135"/>
    <mergeCell ref="FER135:FFA135"/>
    <mergeCell ref="FFC135:FFL135"/>
    <mergeCell ref="FAL135:FAU135"/>
    <mergeCell ref="FAW135:FBF135"/>
    <mergeCell ref="FBH135:FBQ135"/>
    <mergeCell ref="FBS135:FCB135"/>
    <mergeCell ref="FCD135:FCM135"/>
    <mergeCell ref="FCO135:FCX135"/>
    <mergeCell ref="EXX135:EYG135"/>
    <mergeCell ref="EYI135:EYR135"/>
    <mergeCell ref="EYT135:EZC135"/>
    <mergeCell ref="EZE135:EZN135"/>
    <mergeCell ref="EZP135:EZY135"/>
    <mergeCell ref="FAA135:FAJ135"/>
    <mergeCell ref="EVJ135:EVS135"/>
    <mergeCell ref="EVU135:EWD135"/>
    <mergeCell ref="EWF135:EWO135"/>
    <mergeCell ref="EWQ135:EWZ135"/>
    <mergeCell ref="EXB135:EXK135"/>
    <mergeCell ref="EXM135:EXV135"/>
    <mergeCell ref="ESV135:ETE135"/>
    <mergeCell ref="ETG135:ETP135"/>
    <mergeCell ref="ETR135:EUA135"/>
    <mergeCell ref="EUC135:EUL135"/>
    <mergeCell ref="EUN135:EUW135"/>
    <mergeCell ref="EUY135:EVH135"/>
    <mergeCell ref="EQH135:EQQ135"/>
    <mergeCell ref="EQS135:ERB135"/>
    <mergeCell ref="ERD135:ERM135"/>
    <mergeCell ref="ERO135:ERX135"/>
    <mergeCell ref="ERZ135:ESI135"/>
    <mergeCell ref="ESK135:EST135"/>
    <mergeCell ref="ENT135:EOC135"/>
    <mergeCell ref="EOE135:EON135"/>
    <mergeCell ref="EOP135:EOY135"/>
    <mergeCell ref="EPA135:EPJ135"/>
    <mergeCell ref="EPL135:EPU135"/>
    <mergeCell ref="EPW135:EQF135"/>
    <mergeCell ref="ELF135:ELO135"/>
    <mergeCell ref="ELQ135:ELZ135"/>
    <mergeCell ref="EMB135:EMK135"/>
    <mergeCell ref="EMM135:EMV135"/>
    <mergeCell ref="EMX135:ENG135"/>
    <mergeCell ref="ENI135:ENR135"/>
    <mergeCell ref="EIR135:EJA135"/>
    <mergeCell ref="EJC135:EJL135"/>
    <mergeCell ref="EJN135:EJW135"/>
    <mergeCell ref="EJY135:EKH135"/>
    <mergeCell ref="EKJ135:EKS135"/>
    <mergeCell ref="EKU135:ELD135"/>
    <mergeCell ref="EGD135:EGM135"/>
    <mergeCell ref="EGO135:EGX135"/>
    <mergeCell ref="EGZ135:EHI135"/>
    <mergeCell ref="EHK135:EHT135"/>
    <mergeCell ref="EHV135:EIE135"/>
    <mergeCell ref="EIG135:EIP135"/>
    <mergeCell ref="EDP135:EDY135"/>
    <mergeCell ref="EEA135:EEJ135"/>
    <mergeCell ref="EEL135:EEU135"/>
    <mergeCell ref="EEW135:EFF135"/>
    <mergeCell ref="EFH135:EFQ135"/>
    <mergeCell ref="EFS135:EGB135"/>
    <mergeCell ref="EBB135:EBK135"/>
    <mergeCell ref="EBM135:EBV135"/>
    <mergeCell ref="EBX135:ECG135"/>
    <mergeCell ref="ECI135:ECR135"/>
    <mergeCell ref="ECT135:EDC135"/>
    <mergeCell ref="EDE135:EDN135"/>
    <mergeCell ref="DYN135:DYW135"/>
    <mergeCell ref="DYY135:DZH135"/>
    <mergeCell ref="DZJ135:DZS135"/>
    <mergeCell ref="DZU135:EAD135"/>
    <mergeCell ref="EAF135:EAO135"/>
    <mergeCell ref="EAQ135:EAZ135"/>
    <mergeCell ref="DVZ135:DWI135"/>
    <mergeCell ref="DWK135:DWT135"/>
    <mergeCell ref="DWV135:DXE135"/>
    <mergeCell ref="DXG135:DXP135"/>
    <mergeCell ref="DXR135:DYA135"/>
    <mergeCell ref="DYC135:DYL135"/>
    <mergeCell ref="DTL135:DTU135"/>
    <mergeCell ref="DTW135:DUF135"/>
    <mergeCell ref="DUH135:DUQ135"/>
    <mergeCell ref="DUS135:DVB135"/>
    <mergeCell ref="DVD135:DVM135"/>
    <mergeCell ref="DVO135:DVX135"/>
    <mergeCell ref="DQX135:DRG135"/>
    <mergeCell ref="DRI135:DRR135"/>
    <mergeCell ref="DRT135:DSC135"/>
    <mergeCell ref="DSE135:DSN135"/>
    <mergeCell ref="DSP135:DSY135"/>
    <mergeCell ref="DTA135:DTJ135"/>
    <mergeCell ref="DOJ135:DOS135"/>
    <mergeCell ref="DOU135:DPD135"/>
    <mergeCell ref="DPF135:DPO135"/>
    <mergeCell ref="DPQ135:DPZ135"/>
    <mergeCell ref="DQB135:DQK135"/>
    <mergeCell ref="DQM135:DQV135"/>
    <mergeCell ref="DLV135:DME135"/>
    <mergeCell ref="DMG135:DMP135"/>
    <mergeCell ref="DMR135:DNA135"/>
    <mergeCell ref="DNC135:DNL135"/>
    <mergeCell ref="DNN135:DNW135"/>
    <mergeCell ref="DNY135:DOH135"/>
    <mergeCell ref="DJH135:DJQ135"/>
    <mergeCell ref="DJS135:DKB135"/>
    <mergeCell ref="DKD135:DKM135"/>
    <mergeCell ref="DKO135:DKX135"/>
    <mergeCell ref="DKZ135:DLI135"/>
    <mergeCell ref="DLK135:DLT135"/>
    <mergeCell ref="DGT135:DHC135"/>
    <mergeCell ref="DHE135:DHN135"/>
    <mergeCell ref="DHP135:DHY135"/>
    <mergeCell ref="DIA135:DIJ135"/>
    <mergeCell ref="DIL135:DIU135"/>
    <mergeCell ref="DIW135:DJF135"/>
    <mergeCell ref="DEF135:DEO135"/>
    <mergeCell ref="DEQ135:DEZ135"/>
    <mergeCell ref="DFB135:DFK135"/>
    <mergeCell ref="DFM135:DFV135"/>
    <mergeCell ref="DFX135:DGG135"/>
    <mergeCell ref="DGI135:DGR135"/>
    <mergeCell ref="DBR135:DCA135"/>
    <mergeCell ref="DCC135:DCL135"/>
    <mergeCell ref="DCN135:DCW135"/>
    <mergeCell ref="DCY135:DDH135"/>
    <mergeCell ref="DDJ135:DDS135"/>
    <mergeCell ref="DDU135:DED135"/>
    <mergeCell ref="CZD135:CZM135"/>
    <mergeCell ref="CZO135:CZX135"/>
    <mergeCell ref="CZZ135:DAI135"/>
    <mergeCell ref="DAK135:DAT135"/>
    <mergeCell ref="DAV135:DBE135"/>
    <mergeCell ref="DBG135:DBP135"/>
    <mergeCell ref="CWP135:CWY135"/>
    <mergeCell ref="CXA135:CXJ135"/>
    <mergeCell ref="CXL135:CXU135"/>
    <mergeCell ref="CXW135:CYF135"/>
    <mergeCell ref="CYH135:CYQ135"/>
    <mergeCell ref="CYS135:CZB135"/>
    <mergeCell ref="CUB135:CUK135"/>
    <mergeCell ref="CUM135:CUV135"/>
    <mergeCell ref="CUX135:CVG135"/>
    <mergeCell ref="CVI135:CVR135"/>
    <mergeCell ref="CVT135:CWC135"/>
    <mergeCell ref="CWE135:CWN135"/>
    <mergeCell ref="CRN135:CRW135"/>
    <mergeCell ref="CRY135:CSH135"/>
    <mergeCell ref="CSJ135:CSS135"/>
    <mergeCell ref="CSU135:CTD135"/>
    <mergeCell ref="CTF135:CTO135"/>
    <mergeCell ref="CTQ135:CTZ135"/>
    <mergeCell ref="COZ135:CPI135"/>
    <mergeCell ref="CPK135:CPT135"/>
    <mergeCell ref="CPV135:CQE135"/>
    <mergeCell ref="CQG135:CQP135"/>
    <mergeCell ref="CQR135:CRA135"/>
    <mergeCell ref="CRC135:CRL135"/>
    <mergeCell ref="CML135:CMU135"/>
    <mergeCell ref="CMW135:CNF135"/>
    <mergeCell ref="CNH135:CNQ135"/>
    <mergeCell ref="CNS135:COB135"/>
    <mergeCell ref="COD135:COM135"/>
    <mergeCell ref="COO135:COX135"/>
    <mergeCell ref="CJX135:CKG135"/>
    <mergeCell ref="CKI135:CKR135"/>
    <mergeCell ref="CKT135:CLC135"/>
    <mergeCell ref="CLE135:CLN135"/>
    <mergeCell ref="CLP135:CLY135"/>
    <mergeCell ref="CMA135:CMJ135"/>
    <mergeCell ref="CHJ135:CHS135"/>
    <mergeCell ref="CHU135:CID135"/>
    <mergeCell ref="CIF135:CIO135"/>
    <mergeCell ref="CIQ135:CIZ135"/>
    <mergeCell ref="CJB135:CJK135"/>
    <mergeCell ref="CJM135:CJV135"/>
    <mergeCell ref="CEV135:CFE135"/>
    <mergeCell ref="CFG135:CFP135"/>
    <mergeCell ref="CFR135:CGA135"/>
    <mergeCell ref="CGC135:CGL135"/>
    <mergeCell ref="CGN135:CGW135"/>
    <mergeCell ref="CGY135:CHH135"/>
    <mergeCell ref="CCH135:CCQ135"/>
    <mergeCell ref="CCS135:CDB135"/>
    <mergeCell ref="CDD135:CDM135"/>
    <mergeCell ref="CDO135:CDX135"/>
    <mergeCell ref="CDZ135:CEI135"/>
    <mergeCell ref="CEK135:CET135"/>
    <mergeCell ref="BZT135:CAC135"/>
    <mergeCell ref="CAE135:CAN135"/>
    <mergeCell ref="CAP135:CAY135"/>
    <mergeCell ref="CBA135:CBJ135"/>
    <mergeCell ref="CBL135:CBU135"/>
    <mergeCell ref="CBW135:CCF135"/>
    <mergeCell ref="BXF135:BXO135"/>
    <mergeCell ref="BXQ135:BXZ135"/>
    <mergeCell ref="BYB135:BYK135"/>
    <mergeCell ref="BYM135:BYV135"/>
    <mergeCell ref="BYX135:BZG135"/>
    <mergeCell ref="BZI135:BZR135"/>
    <mergeCell ref="BUR135:BVA135"/>
    <mergeCell ref="BVC135:BVL135"/>
    <mergeCell ref="BVN135:BVW135"/>
    <mergeCell ref="BVY135:BWH135"/>
    <mergeCell ref="BWJ135:BWS135"/>
    <mergeCell ref="BWU135:BXD135"/>
    <mergeCell ref="BSD135:BSM135"/>
    <mergeCell ref="BSO135:BSX135"/>
    <mergeCell ref="BSZ135:BTI135"/>
    <mergeCell ref="BTK135:BTT135"/>
    <mergeCell ref="BTV135:BUE135"/>
    <mergeCell ref="BUG135:BUP135"/>
    <mergeCell ref="BPP135:BPY135"/>
    <mergeCell ref="BQA135:BQJ135"/>
    <mergeCell ref="BQL135:BQU135"/>
    <mergeCell ref="BQW135:BRF135"/>
    <mergeCell ref="BRH135:BRQ135"/>
    <mergeCell ref="BRS135:BSB135"/>
    <mergeCell ref="BNB135:BNK135"/>
    <mergeCell ref="BNM135:BNV135"/>
    <mergeCell ref="BNX135:BOG135"/>
    <mergeCell ref="BOI135:BOR135"/>
    <mergeCell ref="BOT135:BPC135"/>
    <mergeCell ref="BPE135:BPN135"/>
    <mergeCell ref="BKN135:BKW135"/>
    <mergeCell ref="BKY135:BLH135"/>
    <mergeCell ref="BLJ135:BLS135"/>
    <mergeCell ref="BLU135:BMD135"/>
    <mergeCell ref="BMF135:BMO135"/>
    <mergeCell ref="BMQ135:BMZ135"/>
    <mergeCell ref="BHZ135:BII135"/>
    <mergeCell ref="BIK135:BIT135"/>
    <mergeCell ref="BIV135:BJE135"/>
    <mergeCell ref="BJG135:BJP135"/>
    <mergeCell ref="BJR135:BKA135"/>
    <mergeCell ref="BKC135:BKL135"/>
    <mergeCell ref="BFL135:BFU135"/>
    <mergeCell ref="BFW135:BGF135"/>
    <mergeCell ref="BGH135:BGQ135"/>
    <mergeCell ref="BGS135:BHB135"/>
    <mergeCell ref="BHD135:BHM135"/>
    <mergeCell ref="BHO135:BHX135"/>
    <mergeCell ref="BCX135:BDG135"/>
    <mergeCell ref="BDI135:BDR135"/>
    <mergeCell ref="BDT135:BEC135"/>
    <mergeCell ref="BEE135:BEN135"/>
    <mergeCell ref="BEP135:BEY135"/>
    <mergeCell ref="BFA135:BFJ135"/>
    <mergeCell ref="BAJ135:BAS135"/>
    <mergeCell ref="BAU135:BBD135"/>
    <mergeCell ref="BBF135:BBO135"/>
    <mergeCell ref="BBQ135:BBZ135"/>
    <mergeCell ref="BCB135:BCK135"/>
    <mergeCell ref="BCM135:BCV135"/>
    <mergeCell ref="AXV135:AYE135"/>
    <mergeCell ref="AYG135:AYP135"/>
    <mergeCell ref="AYR135:AZA135"/>
    <mergeCell ref="AZC135:AZL135"/>
    <mergeCell ref="AZN135:AZW135"/>
    <mergeCell ref="AZY135:BAH135"/>
    <mergeCell ref="AVH135:AVQ135"/>
    <mergeCell ref="AVS135:AWB135"/>
    <mergeCell ref="AWD135:AWM135"/>
    <mergeCell ref="AWO135:AWX135"/>
    <mergeCell ref="AWZ135:AXI135"/>
    <mergeCell ref="AXK135:AXT135"/>
    <mergeCell ref="AST135:ATC135"/>
    <mergeCell ref="ATE135:ATN135"/>
    <mergeCell ref="ATP135:ATY135"/>
    <mergeCell ref="AUA135:AUJ135"/>
    <mergeCell ref="AUL135:AUU135"/>
    <mergeCell ref="AUW135:AVF135"/>
    <mergeCell ref="AQF135:AQO135"/>
    <mergeCell ref="AQQ135:AQZ135"/>
    <mergeCell ref="ARB135:ARK135"/>
    <mergeCell ref="ARM135:ARV135"/>
    <mergeCell ref="ARX135:ASG135"/>
    <mergeCell ref="ASI135:ASR135"/>
    <mergeCell ref="ANR135:AOA135"/>
    <mergeCell ref="AOC135:AOL135"/>
    <mergeCell ref="AON135:AOW135"/>
    <mergeCell ref="AOY135:APH135"/>
    <mergeCell ref="APJ135:APS135"/>
    <mergeCell ref="APU135:AQD135"/>
    <mergeCell ref="ALD135:ALM135"/>
    <mergeCell ref="ALO135:ALX135"/>
    <mergeCell ref="ALZ135:AMI135"/>
    <mergeCell ref="AMK135:AMT135"/>
    <mergeCell ref="AMV135:ANE135"/>
    <mergeCell ref="ANG135:ANP135"/>
    <mergeCell ref="AIP135:AIY135"/>
    <mergeCell ref="AJA135:AJJ135"/>
    <mergeCell ref="AJL135:AJU135"/>
    <mergeCell ref="AJW135:AKF135"/>
    <mergeCell ref="AKH135:AKQ135"/>
    <mergeCell ref="AKS135:ALB135"/>
    <mergeCell ref="AGB135:AGK135"/>
    <mergeCell ref="AGM135:AGV135"/>
    <mergeCell ref="AGX135:AHG135"/>
    <mergeCell ref="AHI135:AHR135"/>
    <mergeCell ref="AHT135:AIC135"/>
    <mergeCell ref="AIE135:AIN135"/>
    <mergeCell ref="ADN135:ADW135"/>
    <mergeCell ref="ADY135:AEH135"/>
    <mergeCell ref="AEJ135:AES135"/>
    <mergeCell ref="AEU135:AFD135"/>
    <mergeCell ref="AFF135:AFO135"/>
    <mergeCell ref="AFQ135:AFZ135"/>
    <mergeCell ref="AAZ135:ABI135"/>
    <mergeCell ref="ABK135:ABT135"/>
    <mergeCell ref="ABV135:ACE135"/>
    <mergeCell ref="ACG135:ACP135"/>
    <mergeCell ref="ACR135:ADA135"/>
    <mergeCell ref="ADC135:ADL135"/>
    <mergeCell ref="YL135:YU135"/>
    <mergeCell ref="YW135:ZF135"/>
    <mergeCell ref="ZH135:ZQ135"/>
    <mergeCell ref="ZS135:AAB135"/>
    <mergeCell ref="AAD135:AAM135"/>
    <mergeCell ref="AAO135:AAX135"/>
    <mergeCell ref="VX135:WG135"/>
    <mergeCell ref="WI135:WR135"/>
    <mergeCell ref="WT135:XC135"/>
    <mergeCell ref="XE135:XN135"/>
    <mergeCell ref="XP135:XY135"/>
    <mergeCell ref="YA135:YJ135"/>
    <mergeCell ref="TJ135:TS135"/>
    <mergeCell ref="TU135:UD135"/>
    <mergeCell ref="UF135:UO135"/>
    <mergeCell ref="UQ135:UZ135"/>
    <mergeCell ref="VB135:VK135"/>
    <mergeCell ref="VM135:VV135"/>
    <mergeCell ref="QV135:RE135"/>
    <mergeCell ref="RG135:RP135"/>
    <mergeCell ref="RR135:SA135"/>
    <mergeCell ref="SC135:SL135"/>
    <mergeCell ref="SN135:SW135"/>
    <mergeCell ref="SY135:TH135"/>
    <mergeCell ref="OH135:OQ135"/>
    <mergeCell ref="OS135:PB135"/>
    <mergeCell ref="PD135:PM135"/>
    <mergeCell ref="PO135:PX135"/>
    <mergeCell ref="PZ135:QI135"/>
    <mergeCell ref="QK135:QT135"/>
    <mergeCell ref="LT135:MC135"/>
    <mergeCell ref="ME135:MN135"/>
    <mergeCell ref="MP135:MY135"/>
    <mergeCell ref="NA135:NJ135"/>
    <mergeCell ref="NL135:NU135"/>
    <mergeCell ref="NW135:OF135"/>
    <mergeCell ref="JF135:JO135"/>
    <mergeCell ref="JQ135:JZ135"/>
    <mergeCell ref="KB135:KK135"/>
    <mergeCell ref="KM135:KV135"/>
    <mergeCell ref="KX135:LG135"/>
    <mergeCell ref="LI135:LR135"/>
    <mergeCell ref="GR135:HA135"/>
    <mergeCell ref="HC135:HL135"/>
    <mergeCell ref="HN135:HW135"/>
    <mergeCell ref="HY135:IH135"/>
    <mergeCell ref="IJ135:IS135"/>
    <mergeCell ref="IU135:JD135"/>
    <mergeCell ref="ED135:EM135"/>
    <mergeCell ref="EO135:EX135"/>
    <mergeCell ref="EZ135:FI135"/>
    <mergeCell ref="FK135:FT135"/>
    <mergeCell ref="FV135:GE135"/>
    <mergeCell ref="GG135:GP135"/>
    <mergeCell ref="BP135:BY135"/>
    <mergeCell ref="CA135:CJ135"/>
    <mergeCell ref="CL135:CU135"/>
    <mergeCell ref="CW135:DF135"/>
    <mergeCell ref="DH135:DQ135"/>
    <mergeCell ref="DS135:EB135"/>
    <mergeCell ref="XEP130:XEY130"/>
    <mergeCell ref="XFA130:XFD130"/>
    <mergeCell ref="A132:K132"/>
    <mergeCell ref="A133:K133"/>
    <mergeCell ref="B135:K135"/>
    <mergeCell ref="M135:V135"/>
    <mergeCell ref="X135:AG135"/>
    <mergeCell ref="AI135:AR135"/>
    <mergeCell ref="AT135:BC135"/>
    <mergeCell ref="BE135:BN135"/>
    <mergeCell ref="XCB130:XCK130"/>
    <mergeCell ref="XCM130:XCV130"/>
    <mergeCell ref="XCX130:XDG130"/>
    <mergeCell ref="XDI130:XDR130"/>
    <mergeCell ref="XDT130:XEC130"/>
    <mergeCell ref="XEE130:XEN130"/>
    <mergeCell ref="WZN130:WZW130"/>
    <mergeCell ref="WZY130:XAH130"/>
    <mergeCell ref="XAJ130:XAS130"/>
    <mergeCell ref="XAU130:XBD130"/>
    <mergeCell ref="XBF130:XBO130"/>
    <mergeCell ref="XBQ130:XBZ130"/>
    <mergeCell ref="WWZ130:WXI130"/>
    <mergeCell ref="WXK130:WXT130"/>
    <mergeCell ref="WXV130:WYE130"/>
    <mergeCell ref="WYG130:WYP130"/>
    <mergeCell ref="WYR130:WZA130"/>
    <mergeCell ref="WZC130:WZL130"/>
    <mergeCell ref="WUL130:WUU130"/>
    <mergeCell ref="WUW130:WVF130"/>
    <mergeCell ref="WVH130:WVQ130"/>
    <mergeCell ref="WVS130:WWB130"/>
    <mergeCell ref="WWD130:WWM130"/>
    <mergeCell ref="WWO130:WWX130"/>
    <mergeCell ref="WRX130:WSG130"/>
    <mergeCell ref="WSI130:WSR130"/>
    <mergeCell ref="WST130:WTC130"/>
    <mergeCell ref="WTE130:WTN130"/>
    <mergeCell ref="WTP130:WTY130"/>
    <mergeCell ref="WUA130:WUJ130"/>
    <mergeCell ref="WPJ130:WPS130"/>
    <mergeCell ref="WPU130:WQD130"/>
    <mergeCell ref="WQF130:WQO130"/>
    <mergeCell ref="WQQ130:WQZ130"/>
    <mergeCell ref="WRB130:WRK130"/>
    <mergeCell ref="WRM130:WRV130"/>
    <mergeCell ref="WMV130:WNE130"/>
    <mergeCell ref="WNG130:WNP130"/>
    <mergeCell ref="WNR130:WOA130"/>
    <mergeCell ref="WOC130:WOL130"/>
    <mergeCell ref="WON130:WOW130"/>
    <mergeCell ref="WOY130:WPH130"/>
    <mergeCell ref="WKH130:WKQ130"/>
    <mergeCell ref="WKS130:WLB130"/>
    <mergeCell ref="WLD130:WLM130"/>
    <mergeCell ref="WLO130:WLX130"/>
    <mergeCell ref="WLZ130:WMI130"/>
    <mergeCell ref="WMK130:WMT130"/>
    <mergeCell ref="WHT130:WIC130"/>
    <mergeCell ref="WIE130:WIN130"/>
    <mergeCell ref="WIP130:WIY130"/>
    <mergeCell ref="WJA130:WJJ130"/>
    <mergeCell ref="WJL130:WJU130"/>
    <mergeCell ref="WJW130:WKF130"/>
    <mergeCell ref="WFF130:WFO130"/>
    <mergeCell ref="WFQ130:WFZ130"/>
    <mergeCell ref="WGB130:WGK130"/>
    <mergeCell ref="WGM130:WGV130"/>
    <mergeCell ref="WGX130:WHG130"/>
    <mergeCell ref="WHI130:WHR130"/>
    <mergeCell ref="WCR130:WDA130"/>
    <mergeCell ref="WDC130:WDL130"/>
    <mergeCell ref="WDN130:WDW130"/>
    <mergeCell ref="WDY130:WEH130"/>
    <mergeCell ref="WEJ130:WES130"/>
    <mergeCell ref="WEU130:WFD130"/>
    <mergeCell ref="WAD130:WAM130"/>
    <mergeCell ref="WAO130:WAX130"/>
    <mergeCell ref="WAZ130:WBI130"/>
    <mergeCell ref="WBK130:WBT130"/>
    <mergeCell ref="WBV130:WCE130"/>
    <mergeCell ref="WCG130:WCP130"/>
    <mergeCell ref="VXP130:VXY130"/>
    <mergeCell ref="VYA130:VYJ130"/>
    <mergeCell ref="VYL130:VYU130"/>
    <mergeCell ref="VYW130:VZF130"/>
    <mergeCell ref="VZH130:VZQ130"/>
    <mergeCell ref="VZS130:WAB130"/>
    <mergeCell ref="VVB130:VVK130"/>
    <mergeCell ref="VVM130:VVV130"/>
    <mergeCell ref="VVX130:VWG130"/>
    <mergeCell ref="VWI130:VWR130"/>
    <mergeCell ref="VWT130:VXC130"/>
    <mergeCell ref="VXE130:VXN130"/>
    <mergeCell ref="VSN130:VSW130"/>
    <mergeCell ref="VSY130:VTH130"/>
    <mergeCell ref="VTJ130:VTS130"/>
    <mergeCell ref="VTU130:VUD130"/>
    <mergeCell ref="VUF130:VUO130"/>
    <mergeCell ref="VUQ130:VUZ130"/>
    <mergeCell ref="VPZ130:VQI130"/>
    <mergeCell ref="VQK130:VQT130"/>
    <mergeCell ref="VQV130:VRE130"/>
    <mergeCell ref="VRG130:VRP130"/>
    <mergeCell ref="VRR130:VSA130"/>
    <mergeCell ref="VSC130:VSL130"/>
    <mergeCell ref="VNL130:VNU130"/>
    <mergeCell ref="VNW130:VOF130"/>
    <mergeCell ref="VOH130:VOQ130"/>
    <mergeCell ref="VOS130:VPB130"/>
    <mergeCell ref="VPD130:VPM130"/>
    <mergeCell ref="VPO130:VPX130"/>
    <mergeCell ref="VKX130:VLG130"/>
    <mergeCell ref="VLI130:VLR130"/>
    <mergeCell ref="VLT130:VMC130"/>
    <mergeCell ref="VME130:VMN130"/>
    <mergeCell ref="VMP130:VMY130"/>
    <mergeCell ref="VNA130:VNJ130"/>
    <mergeCell ref="VIJ130:VIS130"/>
    <mergeCell ref="VIU130:VJD130"/>
    <mergeCell ref="VJF130:VJO130"/>
    <mergeCell ref="VJQ130:VJZ130"/>
    <mergeCell ref="VKB130:VKK130"/>
    <mergeCell ref="VKM130:VKV130"/>
    <mergeCell ref="VFV130:VGE130"/>
    <mergeCell ref="VGG130:VGP130"/>
    <mergeCell ref="VGR130:VHA130"/>
    <mergeCell ref="VHC130:VHL130"/>
    <mergeCell ref="VHN130:VHW130"/>
    <mergeCell ref="VHY130:VIH130"/>
    <mergeCell ref="VDH130:VDQ130"/>
    <mergeCell ref="VDS130:VEB130"/>
    <mergeCell ref="VED130:VEM130"/>
    <mergeCell ref="VEO130:VEX130"/>
    <mergeCell ref="VEZ130:VFI130"/>
    <mergeCell ref="VFK130:VFT130"/>
    <mergeCell ref="VAT130:VBC130"/>
    <mergeCell ref="VBE130:VBN130"/>
    <mergeCell ref="VBP130:VBY130"/>
    <mergeCell ref="VCA130:VCJ130"/>
    <mergeCell ref="VCL130:VCU130"/>
    <mergeCell ref="VCW130:VDF130"/>
    <mergeCell ref="UYF130:UYO130"/>
    <mergeCell ref="UYQ130:UYZ130"/>
    <mergeCell ref="UZB130:UZK130"/>
    <mergeCell ref="UZM130:UZV130"/>
    <mergeCell ref="UZX130:VAG130"/>
    <mergeCell ref="VAI130:VAR130"/>
    <mergeCell ref="UVR130:UWA130"/>
    <mergeCell ref="UWC130:UWL130"/>
    <mergeCell ref="UWN130:UWW130"/>
    <mergeCell ref="UWY130:UXH130"/>
    <mergeCell ref="UXJ130:UXS130"/>
    <mergeCell ref="UXU130:UYD130"/>
    <mergeCell ref="UTD130:UTM130"/>
    <mergeCell ref="UTO130:UTX130"/>
    <mergeCell ref="UTZ130:UUI130"/>
    <mergeCell ref="UUK130:UUT130"/>
    <mergeCell ref="UUV130:UVE130"/>
    <mergeCell ref="UVG130:UVP130"/>
    <mergeCell ref="UQP130:UQY130"/>
    <mergeCell ref="URA130:URJ130"/>
    <mergeCell ref="URL130:URU130"/>
    <mergeCell ref="URW130:USF130"/>
    <mergeCell ref="USH130:USQ130"/>
    <mergeCell ref="USS130:UTB130"/>
    <mergeCell ref="UOB130:UOK130"/>
    <mergeCell ref="UOM130:UOV130"/>
    <mergeCell ref="UOX130:UPG130"/>
    <mergeCell ref="UPI130:UPR130"/>
    <mergeCell ref="UPT130:UQC130"/>
    <mergeCell ref="UQE130:UQN130"/>
    <mergeCell ref="ULN130:ULW130"/>
    <mergeCell ref="ULY130:UMH130"/>
    <mergeCell ref="UMJ130:UMS130"/>
    <mergeCell ref="UMU130:UND130"/>
    <mergeCell ref="UNF130:UNO130"/>
    <mergeCell ref="UNQ130:UNZ130"/>
    <mergeCell ref="UIZ130:UJI130"/>
    <mergeCell ref="UJK130:UJT130"/>
    <mergeCell ref="UJV130:UKE130"/>
    <mergeCell ref="UKG130:UKP130"/>
    <mergeCell ref="UKR130:ULA130"/>
    <mergeCell ref="ULC130:ULL130"/>
    <mergeCell ref="UGL130:UGU130"/>
    <mergeCell ref="UGW130:UHF130"/>
    <mergeCell ref="UHH130:UHQ130"/>
    <mergeCell ref="UHS130:UIB130"/>
    <mergeCell ref="UID130:UIM130"/>
    <mergeCell ref="UIO130:UIX130"/>
    <mergeCell ref="UDX130:UEG130"/>
    <mergeCell ref="UEI130:UER130"/>
    <mergeCell ref="UET130:UFC130"/>
    <mergeCell ref="UFE130:UFN130"/>
    <mergeCell ref="UFP130:UFY130"/>
    <mergeCell ref="UGA130:UGJ130"/>
    <mergeCell ref="UBJ130:UBS130"/>
    <mergeCell ref="UBU130:UCD130"/>
    <mergeCell ref="UCF130:UCO130"/>
    <mergeCell ref="UCQ130:UCZ130"/>
    <mergeCell ref="UDB130:UDK130"/>
    <mergeCell ref="UDM130:UDV130"/>
    <mergeCell ref="TYV130:TZE130"/>
    <mergeCell ref="TZG130:TZP130"/>
    <mergeCell ref="TZR130:UAA130"/>
    <mergeCell ref="UAC130:UAL130"/>
    <mergeCell ref="UAN130:UAW130"/>
    <mergeCell ref="UAY130:UBH130"/>
    <mergeCell ref="TWH130:TWQ130"/>
    <mergeCell ref="TWS130:TXB130"/>
    <mergeCell ref="TXD130:TXM130"/>
    <mergeCell ref="TXO130:TXX130"/>
    <mergeCell ref="TXZ130:TYI130"/>
    <mergeCell ref="TYK130:TYT130"/>
    <mergeCell ref="TTT130:TUC130"/>
    <mergeCell ref="TUE130:TUN130"/>
    <mergeCell ref="TUP130:TUY130"/>
    <mergeCell ref="TVA130:TVJ130"/>
    <mergeCell ref="TVL130:TVU130"/>
    <mergeCell ref="TVW130:TWF130"/>
    <mergeCell ref="TRF130:TRO130"/>
    <mergeCell ref="TRQ130:TRZ130"/>
    <mergeCell ref="TSB130:TSK130"/>
    <mergeCell ref="TSM130:TSV130"/>
    <mergeCell ref="TSX130:TTG130"/>
    <mergeCell ref="TTI130:TTR130"/>
    <mergeCell ref="TOR130:TPA130"/>
    <mergeCell ref="TPC130:TPL130"/>
    <mergeCell ref="TPN130:TPW130"/>
    <mergeCell ref="TPY130:TQH130"/>
    <mergeCell ref="TQJ130:TQS130"/>
    <mergeCell ref="TQU130:TRD130"/>
    <mergeCell ref="TMD130:TMM130"/>
    <mergeCell ref="TMO130:TMX130"/>
    <mergeCell ref="TMZ130:TNI130"/>
    <mergeCell ref="TNK130:TNT130"/>
    <mergeCell ref="TNV130:TOE130"/>
    <mergeCell ref="TOG130:TOP130"/>
    <mergeCell ref="TJP130:TJY130"/>
    <mergeCell ref="TKA130:TKJ130"/>
    <mergeCell ref="TKL130:TKU130"/>
    <mergeCell ref="TKW130:TLF130"/>
    <mergeCell ref="TLH130:TLQ130"/>
    <mergeCell ref="TLS130:TMB130"/>
    <mergeCell ref="THB130:THK130"/>
    <mergeCell ref="THM130:THV130"/>
    <mergeCell ref="THX130:TIG130"/>
    <mergeCell ref="TII130:TIR130"/>
    <mergeCell ref="TIT130:TJC130"/>
    <mergeCell ref="TJE130:TJN130"/>
    <mergeCell ref="TEN130:TEW130"/>
    <mergeCell ref="TEY130:TFH130"/>
    <mergeCell ref="TFJ130:TFS130"/>
    <mergeCell ref="TFU130:TGD130"/>
    <mergeCell ref="TGF130:TGO130"/>
    <mergeCell ref="TGQ130:TGZ130"/>
    <mergeCell ref="TBZ130:TCI130"/>
    <mergeCell ref="TCK130:TCT130"/>
    <mergeCell ref="TCV130:TDE130"/>
    <mergeCell ref="TDG130:TDP130"/>
    <mergeCell ref="TDR130:TEA130"/>
    <mergeCell ref="TEC130:TEL130"/>
    <mergeCell ref="SZL130:SZU130"/>
    <mergeCell ref="SZW130:TAF130"/>
    <mergeCell ref="TAH130:TAQ130"/>
    <mergeCell ref="TAS130:TBB130"/>
    <mergeCell ref="TBD130:TBM130"/>
    <mergeCell ref="TBO130:TBX130"/>
    <mergeCell ref="SWX130:SXG130"/>
    <mergeCell ref="SXI130:SXR130"/>
    <mergeCell ref="SXT130:SYC130"/>
    <mergeCell ref="SYE130:SYN130"/>
    <mergeCell ref="SYP130:SYY130"/>
    <mergeCell ref="SZA130:SZJ130"/>
    <mergeCell ref="SUJ130:SUS130"/>
    <mergeCell ref="SUU130:SVD130"/>
    <mergeCell ref="SVF130:SVO130"/>
    <mergeCell ref="SVQ130:SVZ130"/>
    <mergeCell ref="SWB130:SWK130"/>
    <mergeCell ref="SWM130:SWV130"/>
    <mergeCell ref="SRV130:SSE130"/>
    <mergeCell ref="SSG130:SSP130"/>
    <mergeCell ref="SSR130:STA130"/>
    <mergeCell ref="STC130:STL130"/>
    <mergeCell ref="STN130:STW130"/>
    <mergeCell ref="STY130:SUH130"/>
    <mergeCell ref="SPH130:SPQ130"/>
    <mergeCell ref="SPS130:SQB130"/>
    <mergeCell ref="SQD130:SQM130"/>
    <mergeCell ref="SQO130:SQX130"/>
    <mergeCell ref="SQZ130:SRI130"/>
    <mergeCell ref="SRK130:SRT130"/>
    <mergeCell ref="SMT130:SNC130"/>
    <mergeCell ref="SNE130:SNN130"/>
    <mergeCell ref="SNP130:SNY130"/>
    <mergeCell ref="SOA130:SOJ130"/>
    <mergeCell ref="SOL130:SOU130"/>
    <mergeCell ref="SOW130:SPF130"/>
    <mergeCell ref="SKF130:SKO130"/>
    <mergeCell ref="SKQ130:SKZ130"/>
    <mergeCell ref="SLB130:SLK130"/>
    <mergeCell ref="SLM130:SLV130"/>
    <mergeCell ref="SLX130:SMG130"/>
    <mergeCell ref="SMI130:SMR130"/>
    <mergeCell ref="SHR130:SIA130"/>
    <mergeCell ref="SIC130:SIL130"/>
    <mergeCell ref="SIN130:SIW130"/>
    <mergeCell ref="SIY130:SJH130"/>
    <mergeCell ref="SJJ130:SJS130"/>
    <mergeCell ref="SJU130:SKD130"/>
    <mergeCell ref="SFD130:SFM130"/>
    <mergeCell ref="SFO130:SFX130"/>
    <mergeCell ref="SFZ130:SGI130"/>
    <mergeCell ref="SGK130:SGT130"/>
    <mergeCell ref="SGV130:SHE130"/>
    <mergeCell ref="SHG130:SHP130"/>
    <mergeCell ref="SCP130:SCY130"/>
    <mergeCell ref="SDA130:SDJ130"/>
    <mergeCell ref="SDL130:SDU130"/>
    <mergeCell ref="SDW130:SEF130"/>
    <mergeCell ref="SEH130:SEQ130"/>
    <mergeCell ref="SES130:SFB130"/>
    <mergeCell ref="SAB130:SAK130"/>
    <mergeCell ref="SAM130:SAV130"/>
    <mergeCell ref="SAX130:SBG130"/>
    <mergeCell ref="SBI130:SBR130"/>
    <mergeCell ref="SBT130:SCC130"/>
    <mergeCell ref="SCE130:SCN130"/>
    <mergeCell ref="RXN130:RXW130"/>
    <mergeCell ref="RXY130:RYH130"/>
    <mergeCell ref="RYJ130:RYS130"/>
    <mergeCell ref="RYU130:RZD130"/>
    <mergeCell ref="RZF130:RZO130"/>
    <mergeCell ref="RZQ130:RZZ130"/>
    <mergeCell ref="RUZ130:RVI130"/>
    <mergeCell ref="RVK130:RVT130"/>
    <mergeCell ref="RVV130:RWE130"/>
    <mergeCell ref="RWG130:RWP130"/>
    <mergeCell ref="RWR130:RXA130"/>
    <mergeCell ref="RXC130:RXL130"/>
    <mergeCell ref="RSL130:RSU130"/>
    <mergeCell ref="RSW130:RTF130"/>
    <mergeCell ref="RTH130:RTQ130"/>
    <mergeCell ref="RTS130:RUB130"/>
    <mergeCell ref="RUD130:RUM130"/>
    <mergeCell ref="RUO130:RUX130"/>
    <mergeCell ref="RPX130:RQG130"/>
    <mergeCell ref="RQI130:RQR130"/>
    <mergeCell ref="RQT130:RRC130"/>
    <mergeCell ref="RRE130:RRN130"/>
    <mergeCell ref="RRP130:RRY130"/>
    <mergeCell ref="RSA130:RSJ130"/>
    <mergeCell ref="RNJ130:RNS130"/>
    <mergeCell ref="RNU130:ROD130"/>
    <mergeCell ref="ROF130:ROO130"/>
    <mergeCell ref="ROQ130:ROZ130"/>
    <mergeCell ref="RPB130:RPK130"/>
    <mergeCell ref="RPM130:RPV130"/>
    <mergeCell ref="RKV130:RLE130"/>
    <mergeCell ref="RLG130:RLP130"/>
    <mergeCell ref="RLR130:RMA130"/>
    <mergeCell ref="RMC130:RML130"/>
    <mergeCell ref="RMN130:RMW130"/>
    <mergeCell ref="RMY130:RNH130"/>
    <mergeCell ref="RIH130:RIQ130"/>
    <mergeCell ref="RIS130:RJB130"/>
    <mergeCell ref="RJD130:RJM130"/>
    <mergeCell ref="RJO130:RJX130"/>
    <mergeCell ref="RJZ130:RKI130"/>
    <mergeCell ref="RKK130:RKT130"/>
    <mergeCell ref="RFT130:RGC130"/>
    <mergeCell ref="RGE130:RGN130"/>
    <mergeCell ref="RGP130:RGY130"/>
    <mergeCell ref="RHA130:RHJ130"/>
    <mergeCell ref="RHL130:RHU130"/>
    <mergeCell ref="RHW130:RIF130"/>
    <mergeCell ref="RDF130:RDO130"/>
    <mergeCell ref="RDQ130:RDZ130"/>
    <mergeCell ref="REB130:REK130"/>
    <mergeCell ref="REM130:REV130"/>
    <mergeCell ref="REX130:RFG130"/>
    <mergeCell ref="RFI130:RFR130"/>
    <mergeCell ref="RAR130:RBA130"/>
    <mergeCell ref="RBC130:RBL130"/>
    <mergeCell ref="RBN130:RBW130"/>
    <mergeCell ref="RBY130:RCH130"/>
    <mergeCell ref="RCJ130:RCS130"/>
    <mergeCell ref="RCU130:RDD130"/>
    <mergeCell ref="QYD130:QYM130"/>
    <mergeCell ref="QYO130:QYX130"/>
    <mergeCell ref="QYZ130:QZI130"/>
    <mergeCell ref="QZK130:QZT130"/>
    <mergeCell ref="QZV130:RAE130"/>
    <mergeCell ref="RAG130:RAP130"/>
    <mergeCell ref="QVP130:QVY130"/>
    <mergeCell ref="QWA130:QWJ130"/>
    <mergeCell ref="QWL130:QWU130"/>
    <mergeCell ref="QWW130:QXF130"/>
    <mergeCell ref="QXH130:QXQ130"/>
    <mergeCell ref="QXS130:QYB130"/>
    <mergeCell ref="QTB130:QTK130"/>
    <mergeCell ref="QTM130:QTV130"/>
    <mergeCell ref="QTX130:QUG130"/>
    <mergeCell ref="QUI130:QUR130"/>
    <mergeCell ref="QUT130:QVC130"/>
    <mergeCell ref="QVE130:QVN130"/>
    <mergeCell ref="QQN130:QQW130"/>
    <mergeCell ref="QQY130:QRH130"/>
    <mergeCell ref="QRJ130:QRS130"/>
    <mergeCell ref="QRU130:QSD130"/>
    <mergeCell ref="QSF130:QSO130"/>
    <mergeCell ref="QSQ130:QSZ130"/>
    <mergeCell ref="QNZ130:QOI130"/>
    <mergeCell ref="QOK130:QOT130"/>
    <mergeCell ref="QOV130:QPE130"/>
    <mergeCell ref="QPG130:QPP130"/>
    <mergeCell ref="QPR130:QQA130"/>
    <mergeCell ref="QQC130:QQL130"/>
    <mergeCell ref="QLL130:QLU130"/>
    <mergeCell ref="QLW130:QMF130"/>
    <mergeCell ref="QMH130:QMQ130"/>
    <mergeCell ref="QMS130:QNB130"/>
    <mergeCell ref="QND130:QNM130"/>
    <mergeCell ref="QNO130:QNX130"/>
    <mergeCell ref="QIX130:QJG130"/>
    <mergeCell ref="QJI130:QJR130"/>
    <mergeCell ref="QJT130:QKC130"/>
    <mergeCell ref="QKE130:QKN130"/>
    <mergeCell ref="QKP130:QKY130"/>
    <mergeCell ref="QLA130:QLJ130"/>
    <mergeCell ref="QGJ130:QGS130"/>
    <mergeCell ref="QGU130:QHD130"/>
    <mergeCell ref="QHF130:QHO130"/>
    <mergeCell ref="QHQ130:QHZ130"/>
    <mergeCell ref="QIB130:QIK130"/>
    <mergeCell ref="QIM130:QIV130"/>
    <mergeCell ref="QDV130:QEE130"/>
    <mergeCell ref="QEG130:QEP130"/>
    <mergeCell ref="QER130:QFA130"/>
    <mergeCell ref="QFC130:QFL130"/>
    <mergeCell ref="QFN130:QFW130"/>
    <mergeCell ref="QFY130:QGH130"/>
    <mergeCell ref="QBH130:QBQ130"/>
    <mergeCell ref="QBS130:QCB130"/>
    <mergeCell ref="QCD130:QCM130"/>
    <mergeCell ref="QCO130:QCX130"/>
    <mergeCell ref="QCZ130:QDI130"/>
    <mergeCell ref="QDK130:QDT130"/>
    <mergeCell ref="PYT130:PZC130"/>
    <mergeCell ref="PZE130:PZN130"/>
    <mergeCell ref="PZP130:PZY130"/>
    <mergeCell ref="QAA130:QAJ130"/>
    <mergeCell ref="QAL130:QAU130"/>
    <mergeCell ref="QAW130:QBF130"/>
    <mergeCell ref="PWF130:PWO130"/>
    <mergeCell ref="PWQ130:PWZ130"/>
    <mergeCell ref="PXB130:PXK130"/>
    <mergeCell ref="PXM130:PXV130"/>
    <mergeCell ref="PXX130:PYG130"/>
    <mergeCell ref="PYI130:PYR130"/>
    <mergeCell ref="PTR130:PUA130"/>
    <mergeCell ref="PUC130:PUL130"/>
    <mergeCell ref="PUN130:PUW130"/>
    <mergeCell ref="PUY130:PVH130"/>
    <mergeCell ref="PVJ130:PVS130"/>
    <mergeCell ref="PVU130:PWD130"/>
    <mergeCell ref="PRD130:PRM130"/>
    <mergeCell ref="PRO130:PRX130"/>
    <mergeCell ref="PRZ130:PSI130"/>
    <mergeCell ref="PSK130:PST130"/>
    <mergeCell ref="PSV130:PTE130"/>
    <mergeCell ref="PTG130:PTP130"/>
    <mergeCell ref="POP130:POY130"/>
    <mergeCell ref="PPA130:PPJ130"/>
    <mergeCell ref="PPL130:PPU130"/>
    <mergeCell ref="PPW130:PQF130"/>
    <mergeCell ref="PQH130:PQQ130"/>
    <mergeCell ref="PQS130:PRB130"/>
    <mergeCell ref="PMB130:PMK130"/>
    <mergeCell ref="PMM130:PMV130"/>
    <mergeCell ref="PMX130:PNG130"/>
    <mergeCell ref="PNI130:PNR130"/>
    <mergeCell ref="PNT130:POC130"/>
    <mergeCell ref="POE130:PON130"/>
    <mergeCell ref="PJN130:PJW130"/>
    <mergeCell ref="PJY130:PKH130"/>
    <mergeCell ref="PKJ130:PKS130"/>
    <mergeCell ref="PKU130:PLD130"/>
    <mergeCell ref="PLF130:PLO130"/>
    <mergeCell ref="PLQ130:PLZ130"/>
    <mergeCell ref="PGZ130:PHI130"/>
    <mergeCell ref="PHK130:PHT130"/>
    <mergeCell ref="PHV130:PIE130"/>
    <mergeCell ref="PIG130:PIP130"/>
    <mergeCell ref="PIR130:PJA130"/>
    <mergeCell ref="PJC130:PJL130"/>
    <mergeCell ref="PEL130:PEU130"/>
    <mergeCell ref="PEW130:PFF130"/>
    <mergeCell ref="PFH130:PFQ130"/>
    <mergeCell ref="PFS130:PGB130"/>
    <mergeCell ref="PGD130:PGM130"/>
    <mergeCell ref="PGO130:PGX130"/>
    <mergeCell ref="PBX130:PCG130"/>
    <mergeCell ref="PCI130:PCR130"/>
    <mergeCell ref="PCT130:PDC130"/>
    <mergeCell ref="PDE130:PDN130"/>
    <mergeCell ref="PDP130:PDY130"/>
    <mergeCell ref="PEA130:PEJ130"/>
    <mergeCell ref="OZJ130:OZS130"/>
    <mergeCell ref="OZU130:PAD130"/>
    <mergeCell ref="PAF130:PAO130"/>
    <mergeCell ref="PAQ130:PAZ130"/>
    <mergeCell ref="PBB130:PBK130"/>
    <mergeCell ref="PBM130:PBV130"/>
    <mergeCell ref="OWV130:OXE130"/>
    <mergeCell ref="OXG130:OXP130"/>
    <mergeCell ref="OXR130:OYA130"/>
    <mergeCell ref="OYC130:OYL130"/>
    <mergeCell ref="OYN130:OYW130"/>
    <mergeCell ref="OYY130:OZH130"/>
    <mergeCell ref="OUH130:OUQ130"/>
    <mergeCell ref="OUS130:OVB130"/>
    <mergeCell ref="OVD130:OVM130"/>
    <mergeCell ref="OVO130:OVX130"/>
    <mergeCell ref="OVZ130:OWI130"/>
    <mergeCell ref="OWK130:OWT130"/>
    <mergeCell ref="ORT130:OSC130"/>
    <mergeCell ref="OSE130:OSN130"/>
    <mergeCell ref="OSP130:OSY130"/>
    <mergeCell ref="OTA130:OTJ130"/>
    <mergeCell ref="OTL130:OTU130"/>
    <mergeCell ref="OTW130:OUF130"/>
    <mergeCell ref="OPF130:OPO130"/>
    <mergeCell ref="OPQ130:OPZ130"/>
    <mergeCell ref="OQB130:OQK130"/>
    <mergeCell ref="OQM130:OQV130"/>
    <mergeCell ref="OQX130:ORG130"/>
    <mergeCell ref="ORI130:ORR130"/>
    <mergeCell ref="OMR130:ONA130"/>
    <mergeCell ref="ONC130:ONL130"/>
    <mergeCell ref="ONN130:ONW130"/>
    <mergeCell ref="ONY130:OOH130"/>
    <mergeCell ref="OOJ130:OOS130"/>
    <mergeCell ref="OOU130:OPD130"/>
    <mergeCell ref="OKD130:OKM130"/>
    <mergeCell ref="OKO130:OKX130"/>
    <mergeCell ref="OKZ130:OLI130"/>
    <mergeCell ref="OLK130:OLT130"/>
    <mergeCell ref="OLV130:OME130"/>
    <mergeCell ref="OMG130:OMP130"/>
    <mergeCell ref="OHP130:OHY130"/>
    <mergeCell ref="OIA130:OIJ130"/>
    <mergeCell ref="OIL130:OIU130"/>
    <mergeCell ref="OIW130:OJF130"/>
    <mergeCell ref="OJH130:OJQ130"/>
    <mergeCell ref="OJS130:OKB130"/>
    <mergeCell ref="OFB130:OFK130"/>
    <mergeCell ref="OFM130:OFV130"/>
    <mergeCell ref="OFX130:OGG130"/>
    <mergeCell ref="OGI130:OGR130"/>
    <mergeCell ref="OGT130:OHC130"/>
    <mergeCell ref="OHE130:OHN130"/>
    <mergeCell ref="OCN130:OCW130"/>
    <mergeCell ref="OCY130:ODH130"/>
    <mergeCell ref="ODJ130:ODS130"/>
    <mergeCell ref="ODU130:OED130"/>
    <mergeCell ref="OEF130:OEO130"/>
    <mergeCell ref="OEQ130:OEZ130"/>
    <mergeCell ref="NZZ130:OAI130"/>
    <mergeCell ref="OAK130:OAT130"/>
    <mergeCell ref="OAV130:OBE130"/>
    <mergeCell ref="OBG130:OBP130"/>
    <mergeCell ref="OBR130:OCA130"/>
    <mergeCell ref="OCC130:OCL130"/>
    <mergeCell ref="NXL130:NXU130"/>
    <mergeCell ref="NXW130:NYF130"/>
    <mergeCell ref="NYH130:NYQ130"/>
    <mergeCell ref="NYS130:NZB130"/>
    <mergeCell ref="NZD130:NZM130"/>
    <mergeCell ref="NZO130:NZX130"/>
    <mergeCell ref="NUX130:NVG130"/>
    <mergeCell ref="NVI130:NVR130"/>
    <mergeCell ref="NVT130:NWC130"/>
    <mergeCell ref="NWE130:NWN130"/>
    <mergeCell ref="NWP130:NWY130"/>
    <mergeCell ref="NXA130:NXJ130"/>
    <mergeCell ref="NSJ130:NSS130"/>
    <mergeCell ref="NSU130:NTD130"/>
    <mergeCell ref="NTF130:NTO130"/>
    <mergeCell ref="NTQ130:NTZ130"/>
    <mergeCell ref="NUB130:NUK130"/>
    <mergeCell ref="NUM130:NUV130"/>
    <mergeCell ref="NPV130:NQE130"/>
    <mergeCell ref="NQG130:NQP130"/>
    <mergeCell ref="NQR130:NRA130"/>
    <mergeCell ref="NRC130:NRL130"/>
    <mergeCell ref="NRN130:NRW130"/>
    <mergeCell ref="NRY130:NSH130"/>
    <mergeCell ref="NNH130:NNQ130"/>
    <mergeCell ref="NNS130:NOB130"/>
    <mergeCell ref="NOD130:NOM130"/>
    <mergeCell ref="NOO130:NOX130"/>
    <mergeCell ref="NOZ130:NPI130"/>
    <mergeCell ref="NPK130:NPT130"/>
    <mergeCell ref="NKT130:NLC130"/>
    <mergeCell ref="NLE130:NLN130"/>
    <mergeCell ref="NLP130:NLY130"/>
    <mergeCell ref="NMA130:NMJ130"/>
    <mergeCell ref="NML130:NMU130"/>
    <mergeCell ref="NMW130:NNF130"/>
    <mergeCell ref="NIF130:NIO130"/>
    <mergeCell ref="NIQ130:NIZ130"/>
    <mergeCell ref="NJB130:NJK130"/>
    <mergeCell ref="NJM130:NJV130"/>
    <mergeCell ref="NJX130:NKG130"/>
    <mergeCell ref="NKI130:NKR130"/>
    <mergeCell ref="NFR130:NGA130"/>
    <mergeCell ref="NGC130:NGL130"/>
    <mergeCell ref="NGN130:NGW130"/>
    <mergeCell ref="NGY130:NHH130"/>
    <mergeCell ref="NHJ130:NHS130"/>
    <mergeCell ref="NHU130:NID130"/>
    <mergeCell ref="NDD130:NDM130"/>
    <mergeCell ref="NDO130:NDX130"/>
    <mergeCell ref="NDZ130:NEI130"/>
    <mergeCell ref="NEK130:NET130"/>
    <mergeCell ref="NEV130:NFE130"/>
    <mergeCell ref="NFG130:NFP130"/>
    <mergeCell ref="NAP130:NAY130"/>
    <mergeCell ref="NBA130:NBJ130"/>
    <mergeCell ref="NBL130:NBU130"/>
    <mergeCell ref="NBW130:NCF130"/>
    <mergeCell ref="NCH130:NCQ130"/>
    <mergeCell ref="NCS130:NDB130"/>
    <mergeCell ref="MYB130:MYK130"/>
    <mergeCell ref="MYM130:MYV130"/>
    <mergeCell ref="MYX130:MZG130"/>
    <mergeCell ref="MZI130:MZR130"/>
    <mergeCell ref="MZT130:NAC130"/>
    <mergeCell ref="NAE130:NAN130"/>
    <mergeCell ref="MVN130:MVW130"/>
    <mergeCell ref="MVY130:MWH130"/>
    <mergeCell ref="MWJ130:MWS130"/>
    <mergeCell ref="MWU130:MXD130"/>
    <mergeCell ref="MXF130:MXO130"/>
    <mergeCell ref="MXQ130:MXZ130"/>
    <mergeCell ref="MSZ130:MTI130"/>
    <mergeCell ref="MTK130:MTT130"/>
    <mergeCell ref="MTV130:MUE130"/>
    <mergeCell ref="MUG130:MUP130"/>
    <mergeCell ref="MUR130:MVA130"/>
    <mergeCell ref="MVC130:MVL130"/>
    <mergeCell ref="MQL130:MQU130"/>
    <mergeCell ref="MQW130:MRF130"/>
    <mergeCell ref="MRH130:MRQ130"/>
    <mergeCell ref="MRS130:MSB130"/>
    <mergeCell ref="MSD130:MSM130"/>
    <mergeCell ref="MSO130:MSX130"/>
    <mergeCell ref="MNX130:MOG130"/>
    <mergeCell ref="MOI130:MOR130"/>
    <mergeCell ref="MOT130:MPC130"/>
    <mergeCell ref="MPE130:MPN130"/>
    <mergeCell ref="MPP130:MPY130"/>
    <mergeCell ref="MQA130:MQJ130"/>
    <mergeCell ref="MLJ130:MLS130"/>
    <mergeCell ref="MLU130:MMD130"/>
    <mergeCell ref="MMF130:MMO130"/>
    <mergeCell ref="MMQ130:MMZ130"/>
    <mergeCell ref="MNB130:MNK130"/>
    <mergeCell ref="MNM130:MNV130"/>
    <mergeCell ref="MIV130:MJE130"/>
    <mergeCell ref="MJG130:MJP130"/>
    <mergeCell ref="MJR130:MKA130"/>
    <mergeCell ref="MKC130:MKL130"/>
    <mergeCell ref="MKN130:MKW130"/>
    <mergeCell ref="MKY130:MLH130"/>
    <mergeCell ref="MGH130:MGQ130"/>
    <mergeCell ref="MGS130:MHB130"/>
    <mergeCell ref="MHD130:MHM130"/>
    <mergeCell ref="MHO130:MHX130"/>
    <mergeCell ref="MHZ130:MII130"/>
    <mergeCell ref="MIK130:MIT130"/>
    <mergeCell ref="MDT130:MEC130"/>
    <mergeCell ref="MEE130:MEN130"/>
    <mergeCell ref="MEP130:MEY130"/>
    <mergeCell ref="MFA130:MFJ130"/>
    <mergeCell ref="MFL130:MFU130"/>
    <mergeCell ref="MFW130:MGF130"/>
    <mergeCell ref="MBF130:MBO130"/>
    <mergeCell ref="MBQ130:MBZ130"/>
    <mergeCell ref="MCB130:MCK130"/>
    <mergeCell ref="MCM130:MCV130"/>
    <mergeCell ref="MCX130:MDG130"/>
    <mergeCell ref="MDI130:MDR130"/>
    <mergeCell ref="LYR130:LZA130"/>
    <mergeCell ref="LZC130:LZL130"/>
    <mergeCell ref="LZN130:LZW130"/>
    <mergeCell ref="LZY130:MAH130"/>
    <mergeCell ref="MAJ130:MAS130"/>
    <mergeCell ref="MAU130:MBD130"/>
    <mergeCell ref="LWD130:LWM130"/>
    <mergeCell ref="LWO130:LWX130"/>
    <mergeCell ref="LWZ130:LXI130"/>
    <mergeCell ref="LXK130:LXT130"/>
    <mergeCell ref="LXV130:LYE130"/>
    <mergeCell ref="LYG130:LYP130"/>
    <mergeCell ref="LTP130:LTY130"/>
    <mergeCell ref="LUA130:LUJ130"/>
    <mergeCell ref="LUL130:LUU130"/>
    <mergeCell ref="LUW130:LVF130"/>
    <mergeCell ref="LVH130:LVQ130"/>
    <mergeCell ref="LVS130:LWB130"/>
    <mergeCell ref="LRB130:LRK130"/>
    <mergeCell ref="LRM130:LRV130"/>
    <mergeCell ref="LRX130:LSG130"/>
    <mergeCell ref="LSI130:LSR130"/>
    <mergeCell ref="LST130:LTC130"/>
    <mergeCell ref="LTE130:LTN130"/>
    <mergeCell ref="LON130:LOW130"/>
    <mergeCell ref="LOY130:LPH130"/>
    <mergeCell ref="LPJ130:LPS130"/>
    <mergeCell ref="LPU130:LQD130"/>
    <mergeCell ref="LQF130:LQO130"/>
    <mergeCell ref="LQQ130:LQZ130"/>
    <mergeCell ref="LLZ130:LMI130"/>
    <mergeCell ref="LMK130:LMT130"/>
    <mergeCell ref="LMV130:LNE130"/>
    <mergeCell ref="LNG130:LNP130"/>
    <mergeCell ref="LNR130:LOA130"/>
    <mergeCell ref="LOC130:LOL130"/>
    <mergeCell ref="LJL130:LJU130"/>
    <mergeCell ref="LJW130:LKF130"/>
    <mergeCell ref="LKH130:LKQ130"/>
    <mergeCell ref="LKS130:LLB130"/>
    <mergeCell ref="LLD130:LLM130"/>
    <mergeCell ref="LLO130:LLX130"/>
    <mergeCell ref="LGX130:LHG130"/>
    <mergeCell ref="LHI130:LHR130"/>
    <mergeCell ref="LHT130:LIC130"/>
    <mergeCell ref="LIE130:LIN130"/>
    <mergeCell ref="LIP130:LIY130"/>
    <mergeCell ref="LJA130:LJJ130"/>
    <mergeCell ref="LEJ130:LES130"/>
    <mergeCell ref="LEU130:LFD130"/>
    <mergeCell ref="LFF130:LFO130"/>
    <mergeCell ref="LFQ130:LFZ130"/>
    <mergeCell ref="LGB130:LGK130"/>
    <mergeCell ref="LGM130:LGV130"/>
    <mergeCell ref="LBV130:LCE130"/>
    <mergeCell ref="LCG130:LCP130"/>
    <mergeCell ref="LCR130:LDA130"/>
    <mergeCell ref="LDC130:LDL130"/>
    <mergeCell ref="LDN130:LDW130"/>
    <mergeCell ref="LDY130:LEH130"/>
    <mergeCell ref="KZH130:KZQ130"/>
    <mergeCell ref="KZS130:LAB130"/>
    <mergeCell ref="LAD130:LAM130"/>
    <mergeCell ref="LAO130:LAX130"/>
    <mergeCell ref="LAZ130:LBI130"/>
    <mergeCell ref="LBK130:LBT130"/>
    <mergeCell ref="KWT130:KXC130"/>
    <mergeCell ref="KXE130:KXN130"/>
    <mergeCell ref="KXP130:KXY130"/>
    <mergeCell ref="KYA130:KYJ130"/>
    <mergeCell ref="KYL130:KYU130"/>
    <mergeCell ref="KYW130:KZF130"/>
    <mergeCell ref="KUF130:KUO130"/>
    <mergeCell ref="KUQ130:KUZ130"/>
    <mergeCell ref="KVB130:KVK130"/>
    <mergeCell ref="KVM130:KVV130"/>
    <mergeCell ref="KVX130:KWG130"/>
    <mergeCell ref="KWI130:KWR130"/>
    <mergeCell ref="KRR130:KSA130"/>
    <mergeCell ref="KSC130:KSL130"/>
    <mergeCell ref="KSN130:KSW130"/>
    <mergeCell ref="KSY130:KTH130"/>
    <mergeCell ref="KTJ130:KTS130"/>
    <mergeCell ref="KTU130:KUD130"/>
    <mergeCell ref="KPD130:KPM130"/>
    <mergeCell ref="KPO130:KPX130"/>
    <mergeCell ref="KPZ130:KQI130"/>
    <mergeCell ref="KQK130:KQT130"/>
    <mergeCell ref="KQV130:KRE130"/>
    <mergeCell ref="KRG130:KRP130"/>
    <mergeCell ref="KMP130:KMY130"/>
    <mergeCell ref="KNA130:KNJ130"/>
    <mergeCell ref="KNL130:KNU130"/>
    <mergeCell ref="KNW130:KOF130"/>
    <mergeCell ref="KOH130:KOQ130"/>
    <mergeCell ref="KOS130:KPB130"/>
    <mergeCell ref="KKB130:KKK130"/>
    <mergeCell ref="KKM130:KKV130"/>
    <mergeCell ref="KKX130:KLG130"/>
    <mergeCell ref="KLI130:KLR130"/>
    <mergeCell ref="KLT130:KMC130"/>
    <mergeCell ref="KME130:KMN130"/>
    <mergeCell ref="KHN130:KHW130"/>
    <mergeCell ref="KHY130:KIH130"/>
    <mergeCell ref="KIJ130:KIS130"/>
    <mergeCell ref="KIU130:KJD130"/>
    <mergeCell ref="KJF130:KJO130"/>
    <mergeCell ref="KJQ130:KJZ130"/>
    <mergeCell ref="KEZ130:KFI130"/>
    <mergeCell ref="KFK130:KFT130"/>
    <mergeCell ref="KFV130:KGE130"/>
    <mergeCell ref="KGG130:KGP130"/>
    <mergeCell ref="KGR130:KHA130"/>
    <mergeCell ref="KHC130:KHL130"/>
    <mergeCell ref="KCL130:KCU130"/>
    <mergeCell ref="KCW130:KDF130"/>
    <mergeCell ref="KDH130:KDQ130"/>
    <mergeCell ref="KDS130:KEB130"/>
    <mergeCell ref="KED130:KEM130"/>
    <mergeCell ref="KEO130:KEX130"/>
    <mergeCell ref="JZX130:KAG130"/>
    <mergeCell ref="KAI130:KAR130"/>
    <mergeCell ref="KAT130:KBC130"/>
    <mergeCell ref="KBE130:KBN130"/>
    <mergeCell ref="KBP130:KBY130"/>
    <mergeCell ref="KCA130:KCJ130"/>
    <mergeCell ref="JXJ130:JXS130"/>
    <mergeCell ref="JXU130:JYD130"/>
    <mergeCell ref="JYF130:JYO130"/>
    <mergeCell ref="JYQ130:JYZ130"/>
    <mergeCell ref="JZB130:JZK130"/>
    <mergeCell ref="JZM130:JZV130"/>
    <mergeCell ref="JUV130:JVE130"/>
    <mergeCell ref="JVG130:JVP130"/>
    <mergeCell ref="JVR130:JWA130"/>
    <mergeCell ref="JWC130:JWL130"/>
    <mergeCell ref="JWN130:JWW130"/>
    <mergeCell ref="JWY130:JXH130"/>
    <mergeCell ref="JSH130:JSQ130"/>
    <mergeCell ref="JSS130:JTB130"/>
    <mergeCell ref="JTD130:JTM130"/>
    <mergeCell ref="JTO130:JTX130"/>
    <mergeCell ref="JTZ130:JUI130"/>
    <mergeCell ref="JUK130:JUT130"/>
    <mergeCell ref="JPT130:JQC130"/>
    <mergeCell ref="JQE130:JQN130"/>
    <mergeCell ref="JQP130:JQY130"/>
    <mergeCell ref="JRA130:JRJ130"/>
    <mergeCell ref="JRL130:JRU130"/>
    <mergeCell ref="JRW130:JSF130"/>
    <mergeCell ref="JNF130:JNO130"/>
    <mergeCell ref="JNQ130:JNZ130"/>
    <mergeCell ref="JOB130:JOK130"/>
    <mergeCell ref="JOM130:JOV130"/>
    <mergeCell ref="JOX130:JPG130"/>
    <mergeCell ref="JPI130:JPR130"/>
    <mergeCell ref="JKR130:JLA130"/>
    <mergeCell ref="JLC130:JLL130"/>
    <mergeCell ref="JLN130:JLW130"/>
    <mergeCell ref="JLY130:JMH130"/>
    <mergeCell ref="JMJ130:JMS130"/>
    <mergeCell ref="JMU130:JND130"/>
    <mergeCell ref="JID130:JIM130"/>
    <mergeCell ref="JIO130:JIX130"/>
    <mergeCell ref="JIZ130:JJI130"/>
    <mergeCell ref="JJK130:JJT130"/>
    <mergeCell ref="JJV130:JKE130"/>
    <mergeCell ref="JKG130:JKP130"/>
    <mergeCell ref="JFP130:JFY130"/>
    <mergeCell ref="JGA130:JGJ130"/>
    <mergeCell ref="JGL130:JGU130"/>
    <mergeCell ref="JGW130:JHF130"/>
    <mergeCell ref="JHH130:JHQ130"/>
    <mergeCell ref="JHS130:JIB130"/>
    <mergeCell ref="JDB130:JDK130"/>
    <mergeCell ref="JDM130:JDV130"/>
    <mergeCell ref="JDX130:JEG130"/>
    <mergeCell ref="JEI130:JER130"/>
    <mergeCell ref="JET130:JFC130"/>
    <mergeCell ref="JFE130:JFN130"/>
    <mergeCell ref="JAN130:JAW130"/>
    <mergeCell ref="JAY130:JBH130"/>
    <mergeCell ref="JBJ130:JBS130"/>
    <mergeCell ref="JBU130:JCD130"/>
    <mergeCell ref="JCF130:JCO130"/>
    <mergeCell ref="JCQ130:JCZ130"/>
    <mergeCell ref="IXZ130:IYI130"/>
    <mergeCell ref="IYK130:IYT130"/>
    <mergeCell ref="IYV130:IZE130"/>
    <mergeCell ref="IZG130:IZP130"/>
    <mergeCell ref="IZR130:JAA130"/>
    <mergeCell ref="JAC130:JAL130"/>
    <mergeCell ref="IVL130:IVU130"/>
    <mergeCell ref="IVW130:IWF130"/>
    <mergeCell ref="IWH130:IWQ130"/>
    <mergeCell ref="IWS130:IXB130"/>
    <mergeCell ref="IXD130:IXM130"/>
    <mergeCell ref="IXO130:IXX130"/>
    <mergeCell ref="ISX130:ITG130"/>
    <mergeCell ref="ITI130:ITR130"/>
    <mergeCell ref="ITT130:IUC130"/>
    <mergeCell ref="IUE130:IUN130"/>
    <mergeCell ref="IUP130:IUY130"/>
    <mergeCell ref="IVA130:IVJ130"/>
    <mergeCell ref="IQJ130:IQS130"/>
    <mergeCell ref="IQU130:IRD130"/>
    <mergeCell ref="IRF130:IRO130"/>
    <mergeCell ref="IRQ130:IRZ130"/>
    <mergeCell ref="ISB130:ISK130"/>
    <mergeCell ref="ISM130:ISV130"/>
    <mergeCell ref="INV130:IOE130"/>
    <mergeCell ref="IOG130:IOP130"/>
    <mergeCell ref="IOR130:IPA130"/>
    <mergeCell ref="IPC130:IPL130"/>
    <mergeCell ref="IPN130:IPW130"/>
    <mergeCell ref="IPY130:IQH130"/>
    <mergeCell ref="ILH130:ILQ130"/>
    <mergeCell ref="ILS130:IMB130"/>
    <mergeCell ref="IMD130:IMM130"/>
    <mergeCell ref="IMO130:IMX130"/>
    <mergeCell ref="IMZ130:INI130"/>
    <mergeCell ref="INK130:INT130"/>
    <mergeCell ref="IIT130:IJC130"/>
    <mergeCell ref="IJE130:IJN130"/>
    <mergeCell ref="IJP130:IJY130"/>
    <mergeCell ref="IKA130:IKJ130"/>
    <mergeCell ref="IKL130:IKU130"/>
    <mergeCell ref="IKW130:ILF130"/>
    <mergeCell ref="IGF130:IGO130"/>
    <mergeCell ref="IGQ130:IGZ130"/>
    <mergeCell ref="IHB130:IHK130"/>
    <mergeCell ref="IHM130:IHV130"/>
    <mergeCell ref="IHX130:IIG130"/>
    <mergeCell ref="III130:IIR130"/>
    <mergeCell ref="IDR130:IEA130"/>
    <mergeCell ref="IEC130:IEL130"/>
    <mergeCell ref="IEN130:IEW130"/>
    <mergeCell ref="IEY130:IFH130"/>
    <mergeCell ref="IFJ130:IFS130"/>
    <mergeCell ref="IFU130:IGD130"/>
    <mergeCell ref="IBD130:IBM130"/>
    <mergeCell ref="IBO130:IBX130"/>
    <mergeCell ref="IBZ130:ICI130"/>
    <mergeCell ref="ICK130:ICT130"/>
    <mergeCell ref="ICV130:IDE130"/>
    <mergeCell ref="IDG130:IDP130"/>
    <mergeCell ref="HYP130:HYY130"/>
    <mergeCell ref="HZA130:HZJ130"/>
    <mergeCell ref="HZL130:HZU130"/>
    <mergeCell ref="HZW130:IAF130"/>
    <mergeCell ref="IAH130:IAQ130"/>
    <mergeCell ref="IAS130:IBB130"/>
    <mergeCell ref="HWB130:HWK130"/>
    <mergeCell ref="HWM130:HWV130"/>
    <mergeCell ref="HWX130:HXG130"/>
    <mergeCell ref="HXI130:HXR130"/>
    <mergeCell ref="HXT130:HYC130"/>
    <mergeCell ref="HYE130:HYN130"/>
    <mergeCell ref="HTN130:HTW130"/>
    <mergeCell ref="HTY130:HUH130"/>
    <mergeCell ref="HUJ130:HUS130"/>
    <mergeCell ref="HUU130:HVD130"/>
    <mergeCell ref="HVF130:HVO130"/>
    <mergeCell ref="HVQ130:HVZ130"/>
    <mergeCell ref="HQZ130:HRI130"/>
    <mergeCell ref="HRK130:HRT130"/>
    <mergeCell ref="HRV130:HSE130"/>
    <mergeCell ref="HSG130:HSP130"/>
    <mergeCell ref="HSR130:HTA130"/>
    <mergeCell ref="HTC130:HTL130"/>
    <mergeCell ref="HOL130:HOU130"/>
    <mergeCell ref="HOW130:HPF130"/>
    <mergeCell ref="HPH130:HPQ130"/>
    <mergeCell ref="HPS130:HQB130"/>
    <mergeCell ref="HQD130:HQM130"/>
    <mergeCell ref="HQO130:HQX130"/>
    <mergeCell ref="HLX130:HMG130"/>
    <mergeCell ref="HMI130:HMR130"/>
    <mergeCell ref="HMT130:HNC130"/>
    <mergeCell ref="HNE130:HNN130"/>
    <mergeCell ref="HNP130:HNY130"/>
    <mergeCell ref="HOA130:HOJ130"/>
    <mergeCell ref="HJJ130:HJS130"/>
    <mergeCell ref="HJU130:HKD130"/>
    <mergeCell ref="HKF130:HKO130"/>
    <mergeCell ref="HKQ130:HKZ130"/>
    <mergeCell ref="HLB130:HLK130"/>
    <mergeCell ref="HLM130:HLV130"/>
    <mergeCell ref="HGV130:HHE130"/>
    <mergeCell ref="HHG130:HHP130"/>
    <mergeCell ref="HHR130:HIA130"/>
    <mergeCell ref="HIC130:HIL130"/>
    <mergeCell ref="HIN130:HIW130"/>
    <mergeCell ref="HIY130:HJH130"/>
    <mergeCell ref="HEH130:HEQ130"/>
    <mergeCell ref="HES130:HFB130"/>
    <mergeCell ref="HFD130:HFM130"/>
    <mergeCell ref="HFO130:HFX130"/>
    <mergeCell ref="HFZ130:HGI130"/>
    <mergeCell ref="HGK130:HGT130"/>
    <mergeCell ref="HBT130:HCC130"/>
    <mergeCell ref="HCE130:HCN130"/>
    <mergeCell ref="HCP130:HCY130"/>
    <mergeCell ref="HDA130:HDJ130"/>
    <mergeCell ref="HDL130:HDU130"/>
    <mergeCell ref="HDW130:HEF130"/>
    <mergeCell ref="GZF130:GZO130"/>
    <mergeCell ref="GZQ130:GZZ130"/>
    <mergeCell ref="HAB130:HAK130"/>
    <mergeCell ref="HAM130:HAV130"/>
    <mergeCell ref="HAX130:HBG130"/>
    <mergeCell ref="HBI130:HBR130"/>
    <mergeCell ref="GWR130:GXA130"/>
    <mergeCell ref="GXC130:GXL130"/>
    <mergeCell ref="GXN130:GXW130"/>
    <mergeCell ref="GXY130:GYH130"/>
    <mergeCell ref="GYJ130:GYS130"/>
    <mergeCell ref="GYU130:GZD130"/>
    <mergeCell ref="GUD130:GUM130"/>
    <mergeCell ref="GUO130:GUX130"/>
    <mergeCell ref="GUZ130:GVI130"/>
    <mergeCell ref="GVK130:GVT130"/>
    <mergeCell ref="GVV130:GWE130"/>
    <mergeCell ref="GWG130:GWP130"/>
    <mergeCell ref="GRP130:GRY130"/>
    <mergeCell ref="GSA130:GSJ130"/>
    <mergeCell ref="GSL130:GSU130"/>
    <mergeCell ref="GSW130:GTF130"/>
    <mergeCell ref="GTH130:GTQ130"/>
    <mergeCell ref="GTS130:GUB130"/>
    <mergeCell ref="GPB130:GPK130"/>
    <mergeCell ref="GPM130:GPV130"/>
    <mergeCell ref="GPX130:GQG130"/>
    <mergeCell ref="GQI130:GQR130"/>
    <mergeCell ref="GQT130:GRC130"/>
    <mergeCell ref="GRE130:GRN130"/>
    <mergeCell ref="GMN130:GMW130"/>
    <mergeCell ref="GMY130:GNH130"/>
    <mergeCell ref="GNJ130:GNS130"/>
    <mergeCell ref="GNU130:GOD130"/>
    <mergeCell ref="GOF130:GOO130"/>
    <mergeCell ref="GOQ130:GOZ130"/>
    <mergeCell ref="GJZ130:GKI130"/>
    <mergeCell ref="GKK130:GKT130"/>
    <mergeCell ref="GKV130:GLE130"/>
    <mergeCell ref="GLG130:GLP130"/>
    <mergeCell ref="GLR130:GMA130"/>
    <mergeCell ref="GMC130:GML130"/>
    <mergeCell ref="GHL130:GHU130"/>
    <mergeCell ref="GHW130:GIF130"/>
    <mergeCell ref="GIH130:GIQ130"/>
    <mergeCell ref="GIS130:GJB130"/>
    <mergeCell ref="GJD130:GJM130"/>
    <mergeCell ref="GJO130:GJX130"/>
    <mergeCell ref="GEX130:GFG130"/>
    <mergeCell ref="GFI130:GFR130"/>
    <mergeCell ref="GFT130:GGC130"/>
    <mergeCell ref="GGE130:GGN130"/>
    <mergeCell ref="GGP130:GGY130"/>
    <mergeCell ref="GHA130:GHJ130"/>
    <mergeCell ref="GCJ130:GCS130"/>
    <mergeCell ref="GCU130:GDD130"/>
    <mergeCell ref="GDF130:GDO130"/>
    <mergeCell ref="GDQ130:GDZ130"/>
    <mergeCell ref="GEB130:GEK130"/>
    <mergeCell ref="GEM130:GEV130"/>
    <mergeCell ref="FZV130:GAE130"/>
    <mergeCell ref="GAG130:GAP130"/>
    <mergeCell ref="GAR130:GBA130"/>
    <mergeCell ref="GBC130:GBL130"/>
    <mergeCell ref="GBN130:GBW130"/>
    <mergeCell ref="GBY130:GCH130"/>
    <mergeCell ref="FXH130:FXQ130"/>
    <mergeCell ref="FXS130:FYB130"/>
    <mergeCell ref="FYD130:FYM130"/>
    <mergeCell ref="FYO130:FYX130"/>
    <mergeCell ref="FYZ130:FZI130"/>
    <mergeCell ref="FZK130:FZT130"/>
    <mergeCell ref="FUT130:FVC130"/>
    <mergeCell ref="FVE130:FVN130"/>
    <mergeCell ref="FVP130:FVY130"/>
    <mergeCell ref="FWA130:FWJ130"/>
    <mergeCell ref="FWL130:FWU130"/>
    <mergeCell ref="FWW130:FXF130"/>
    <mergeCell ref="FSF130:FSO130"/>
    <mergeCell ref="FSQ130:FSZ130"/>
    <mergeCell ref="FTB130:FTK130"/>
    <mergeCell ref="FTM130:FTV130"/>
    <mergeCell ref="FTX130:FUG130"/>
    <mergeCell ref="FUI130:FUR130"/>
    <mergeCell ref="FPR130:FQA130"/>
    <mergeCell ref="FQC130:FQL130"/>
    <mergeCell ref="FQN130:FQW130"/>
    <mergeCell ref="FQY130:FRH130"/>
    <mergeCell ref="FRJ130:FRS130"/>
    <mergeCell ref="FRU130:FSD130"/>
    <mergeCell ref="FND130:FNM130"/>
    <mergeCell ref="FNO130:FNX130"/>
    <mergeCell ref="FNZ130:FOI130"/>
    <mergeCell ref="FOK130:FOT130"/>
    <mergeCell ref="FOV130:FPE130"/>
    <mergeCell ref="FPG130:FPP130"/>
    <mergeCell ref="FKP130:FKY130"/>
    <mergeCell ref="FLA130:FLJ130"/>
    <mergeCell ref="FLL130:FLU130"/>
    <mergeCell ref="FLW130:FMF130"/>
    <mergeCell ref="FMH130:FMQ130"/>
    <mergeCell ref="FMS130:FNB130"/>
    <mergeCell ref="FIB130:FIK130"/>
    <mergeCell ref="FIM130:FIV130"/>
    <mergeCell ref="FIX130:FJG130"/>
    <mergeCell ref="FJI130:FJR130"/>
    <mergeCell ref="FJT130:FKC130"/>
    <mergeCell ref="FKE130:FKN130"/>
    <mergeCell ref="FFN130:FFW130"/>
    <mergeCell ref="FFY130:FGH130"/>
    <mergeCell ref="FGJ130:FGS130"/>
    <mergeCell ref="FGU130:FHD130"/>
    <mergeCell ref="FHF130:FHO130"/>
    <mergeCell ref="FHQ130:FHZ130"/>
    <mergeCell ref="FCZ130:FDI130"/>
    <mergeCell ref="FDK130:FDT130"/>
    <mergeCell ref="FDV130:FEE130"/>
    <mergeCell ref="FEG130:FEP130"/>
    <mergeCell ref="FER130:FFA130"/>
    <mergeCell ref="FFC130:FFL130"/>
    <mergeCell ref="FAL130:FAU130"/>
    <mergeCell ref="FAW130:FBF130"/>
    <mergeCell ref="FBH130:FBQ130"/>
    <mergeCell ref="FBS130:FCB130"/>
    <mergeCell ref="FCD130:FCM130"/>
    <mergeCell ref="FCO130:FCX130"/>
    <mergeCell ref="EXX130:EYG130"/>
    <mergeCell ref="EYI130:EYR130"/>
    <mergeCell ref="EYT130:EZC130"/>
    <mergeCell ref="EZE130:EZN130"/>
    <mergeCell ref="EZP130:EZY130"/>
    <mergeCell ref="FAA130:FAJ130"/>
    <mergeCell ref="EVJ130:EVS130"/>
    <mergeCell ref="EVU130:EWD130"/>
    <mergeCell ref="EWF130:EWO130"/>
    <mergeCell ref="EWQ130:EWZ130"/>
    <mergeCell ref="EXB130:EXK130"/>
    <mergeCell ref="EXM130:EXV130"/>
    <mergeCell ref="ESV130:ETE130"/>
    <mergeCell ref="ETG130:ETP130"/>
    <mergeCell ref="ETR130:EUA130"/>
    <mergeCell ref="EUC130:EUL130"/>
    <mergeCell ref="EUN130:EUW130"/>
    <mergeCell ref="EUY130:EVH130"/>
    <mergeCell ref="EQH130:EQQ130"/>
    <mergeCell ref="EQS130:ERB130"/>
    <mergeCell ref="ERD130:ERM130"/>
    <mergeCell ref="ERO130:ERX130"/>
    <mergeCell ref="ERZ130:ESI130"/>
    <mergeCell ref="ESK130:EST130"/>
    <mergeCell ref="ENT130:EOC130"/>
    <mergeCell ref="EOE130:EON130"/>
    <mergeCell ref="EOP130:EOY130"/>
    <mergeCell ref="EPA130:EPJ130"/>
    <mergeCell ref="EPL130:EPU130"/>
    <mergeCell ref="EPW130:EQF130"/>
    <mergeCell ref="ELF130:ELO130"/>
    <mergeCell ref="ELQ130:ELZ130"/>
    <mergeCell ref="EMB130:EMK130"/>
    <mergeCell ref="EMM130:EMV130"/>
    <mergeCell ref="EMX130:ENG130"/>
    <mergeCell ref="ENI130:ENR130"/>
    <mergeCell ref="EIR130:EJA130"/>
    <mergeCell ref="EJC130:EJL130"/>
    <mergeCell ref="EJN130:EJW130"/>
    <mergeCell ref="EJY130:EKH130"/>
    <mergeCell ref="EKJ130:EKS130"/>
    <mergeCell ref="EKU130:ELD130"/>
    <mergeCell ref="EGD130:EGM130"/>
    <mergeCell ref="EGO130:EGX130"/>
    <mergeCell ref="EGZ130:EHI130"/>
    <mergeCell ref="EHK130:EHT130"/>
    <mergeCell ref="EHV130:EIE130"/>
    <mergeCell ref="EIG130:EIP130"/>
    <mergeCell ref="EDP130:EDY130"/>
    <mergeCell ref="EEA130:EEJ130"/>
    <mergeCell ref="EEL130:EEU130"/>
    <mergeCell ref="EEW130:EFF130"/>
    <mergeCell ref="EFH130:EFQ130"/>
    <mergeCell ref="EFS130:EGB130"/>
    <mergeCell ref="EBB130:EBK130"/>
    <mergeCell ref="EBM130:EBV130"/>
    <mergeCell ref="EBX130:ECG130"/>
    <mergeCell ref="ECI130:ECR130"/>
    <mergeCell ref="ECT130:EDC130"/>
    <mergeCell ref="EDE130:EDN130"/>
    <mergeCell ref="DYN130:DYW130"/>
    <mergeCell ref="DYY130:DZH130"/>
    <mergeCell ref="DZJ130:DZS130"/>
    <mergeCell ref="DZU130:EAD130"/>
    <mergeCell ref="EAF130:EAO130"/>
    <mergeCell ref="EAQ130:EAZ130"/>
    <mergeCell ref="DVZ130:DWI130"/>
    <mergeCell ref="DWK130:DWT130"/>
    <mergeCell ref="DWV130:DXE130"/>
    <mergeCell ref="DXG130:DXP130"/>
    <mergeCell ref="DXR130:DYA130"/>
    <mergeCell ref="DYC130:DYL130"/>
    <mergeCell ref="DTL130:DTU130"/>
    <mergeCell ref="DTW130:DUF130"/>
    <mergeCell ref="DUH130:DUQ130"/>
    <mergeCell ref="DUS130:DVB130"/>
    <mergeCell ref="DVD130:DVM130"/>
    <mergeCell ref="DVO130:DVX130"/>
    <mergeCell ref="DQX130:DRG130"/>
    <mergeCell ref="DRI130:DRR130"/>
    <mergeCell ref="DRT130:DSC130"/>
    <mergeCell ref="DSE130:DSN130"/>
    <mergeCell ref="DSP130:DSY130"/>
    <mergeCell ref="DTA130:DTJ130"/>
    <mergeCell ref="DOJ130:DOS130"/>
    <mergeCell ref="DOU130:DPD130"/>
    <mergeCell ref="DPF130:DPO130"/>
    <mergeCell ref="DPQ130:DPZ130"/>
    <mergeCell ref="DQB130:DQK130"/>
    <mergeCell ref="DQM130:DQV130"/>
    <mergeCell ref="DLV130:DME130"/>
    <mergeCell ref="DMG130:DMP130"/>
    <mergeCell ref="DMR130:DNA130"/>
    <mergeCell ref="DNC130:DNL130"/>
    <mergeCell ref="DNN130:DNW130"/>
    <mergeCell ref="DNY130:DOH130"/>
    <mergeCell ref="DJH130:DJQ130"/>
    <mergeCell ref="DJS130:DKB130"/>
    <mergeCell ref="DKD130:DKM130"/>
    <mergeCell ref="DKO130:DKX130"/>
    <mergeCell ref="DKZ130:DLI130"/>
    <mergeCell ref="DLK130:DLT130"/>
    <mergeCell ref="DGT130:DHC130"/>
    <mergeCell ref="DHE130:DHN130"/>
    <mergeCell ref="DHP130:DHY130"/>
    <mergeCell ref="DIA130:DIJ130"/>
    <mergeCell ref="DIL130:DIU130"/>
    <mergeCell ref="DIW130:DJF130"/>
    <mergeCell ref="DEF130:DEO130"/>
    <mergeCell ref="DEQ130:DEZ130"/>
    <mergeCell ref="DFB130:DFK130"/>
    <mergeCell ref="DFM130:DFV130"/>
    <mergeCell ref="DFX130:DGG130"/>
    <mergeCell ref="DGI130:DGR130"/>
    <mergeCell ref="DBR130:DCA130"/>
    <mergeCell ref="DCC130:DCL130"/>
    <mergeCell ref="DCN130:DCW130"/>
    <mergeCell ref="DCY130:DDH130"/>
    <mergeCell ref="DDJ130:DDS130"/>
    <mergeCell ref="DDU130:DED130"/>
    <mergeCell ref="CZD130:CZM130"/>
    <mergeCell ref="CZO130:CZX130"/>
    <mergeCell ref="CZZ130:DAI130"/>
    <mergeCell ref="DAK130:DAT130"/>
    <mergeCell ref="DAV130:DBE130"/>
    <mergeCell ref="DBG130:DBP130"/>
    <mergeCell ref="CWP130:CWY130"/>
    <mergeCell ref="CXA130:CXJ130"/>
    <mergeCell ref="CXL130:CXU130"/>
    <mergeCell ref="CXW130:CYF130"/>
    <mergeCell ref="CYH130:CYQ130"/>
    <mergeCell ref="CYS130:CZB130"/>
    <mergeCell ref="CUB130:CUK130"/>
    <mergeCell ref="CUM130:CUV130"/>
    <mergeCell ref="CUX130:CVG130"/>
    <mergeCell ref="CVI130:CVR130"/>
    <mergeCell ref="CVT130:CWC130"/>
    <mergeCell ref="CWE130:CWN130"/>
    <mergeCell ref="CRN130:CRW130"/>
    <mergeCell ref="CRY130:CSH130"/>
    <mergeCell ref="CSJ130:CSS130"/>
    <mergeCell ref="CSU130:CTD130"/>
    <mergeCell ref="CTF130:CTO130"/>
    <mergeCell ref="CTQ130:CTZ130"/>
    <mergeCell ref="COZ130:CPI130"/>
    <mergeCell ref="CPK130:CPT130"/>
    <mergeCell ref="CPV130:CQE130"/>
    <mergeCell ref="CQG130:CQP130"/>
    <mergeCell ref="CQR130:CRA130"/>
    <mergeCell ref="CRC130:CRL130"/>
    <mergeCell ref="CML130:CMU130"/>
    <mergeCell ref="CMW130:CNF130"/>
    <mergeCell ref="CNH130:CNQ130"/>
    <mergeCell ref="CNS130:COB130"/>
    <mergeCell ref="COD130:COM130"/>
    <mergeCell ref="COO130:COX130"/>
    <mergeCell ref="CJX130:CKG130"/>
    <mergeCell ref="CKI130:CKR130"/>
    <mergeCell ref="CKT130:CLC130"/>
    <mergeCell ref="CLE130:CLN130"/>
    <mergeCell ref="CLP130:CLY130"/>
    <mergeCell ref="CMA130:CMJ130"/>
    <mergeCell ref="CHJ130:CHS130"/>
    <mergeCell ref="CHU130:CID130"/>
    <mergeCell ref="CIF130:CIO130"/>
    <mergeCell ref="CIQ130:CIZ130"/>
    <mergeCell ref="CJB130:CJK130"/>
    <mergeCell ref="CJM130:CJV130"/>
    <mergeCell ref="CEV130:CFE130"/>
    <mergeCell ref="CFG130:CFP130"/>
    <mergeCell ref="CFR130:CGA130"/>
    <mergeCell ref="CGC130:CGL130"/>
    <mergeCell ref="CGN130:CGW130"/>
    <mergeCell ref="CGY130:CHH130"/>
    <mergeCell ref="CCH130:CCQ130"/>
    <mergeCell ref="CCS130:CDB130"/>
    <mergeCell ref="CDD130:CDM130"/>
    <mergeCell ref="CDO130:CDX130"/>
    <mergeCell ref="CDZ130:CEI130"/>
    <mergeCell ref="CEK130:CET130"/>
    <mergeCell ref="BZT130:CAC130"/>
    <mergeCell ref="CAE130:CAN130"/>
    <mergeCell ref="CAP130:CAY130"/>
    <mergeCell ref="CBA130:CBJ130"/>
    <mergeCell ref="CBL130:CBU130"/>
    <mergeCell ref="CBW130:CCF130"/>
    <mergeCell ref="BXF130:BXO130"/>
    <mergeCell ref="BXQ130:BXZ130"/>
    <mergeCell ref="BYB130:BYK130"/>
    <mergeCell ref="BYM130:BYV130"/>
    <mergeCell ref="BYX130:BZG130"/>
    <mergeCell ref="BZI130:BZR130"/>
    <mergeCell ref="BUR130:BVA130"/>
    <mergeCell ref="BVC130:BVL130"/>
    <mergeCell ref="BVN130:BVW130"/>
    <mergeCell ref="BVY130:BWH130"/>
    <mergeCell ref="BWJ130:BWS130"/>
    <mergeCell ref="BWU130:BXD130"/>
    <mergeCell ref="BSD130:BSM130"/>
    <mergeCell ref="BSO130:BSX130"/>
    <mergeCell ref="BSZ130:BTI130"/>
    <mergeCell ref="BTK130:BTT130"/>
    <mergeCell ref="BTV130:BUE130"/>
    <mergeCell ref="BUG130:BUP130"/>
    <mergeCell ref="BPP130:BPY130"/>
    <mergeCell ref="BQA130:BQJ130"/>
    <mergeCell ref="BQL130:BQU130"/>
    <mergeCell ref="BQW130:BRF130"/>
    <mergeCell ref="BRH130:BRQ130"/>
    <mergeCell ref="BRS130:BSB130"/>
    <mergeCell ref="BNB130:BNK130"/>
    <mergeCell ref="BNM130:BNV130"/>
    <mergeCell ref="BNX130:BOG130"/>
    <mergeCell ref="BOI130:BOR130"/>
    <mergeCell ref="BOT130:BPC130"/>
    <mergeCell ref="BPE130:BPN130"/>
    <mergeCell ref="BKN130:BKW130"/>
    <mergeCell ref="BKY130:BLH130"/>
    <mergeCell ref="BLJ130:BLS130"/>
    <mergeCell ref="BLU130:BMD130"/>
    <mergeCell ref="BMF130:BMO130"/>
    <mergeCell ref="BMQ130:BMZ130"/>
    <mergeCell ref="BHZ130:BII130"/>
    <mergeCell ref="BIK130:BIT130"/>
    <mergeCell ref="BIV130:BJE130"/>
    <mergeCell ref="BJG130:BJP130"/>
    <mergeCell ref="BJR130:BKA130"/>
    <mergeCell ref="BKC130:BKL130"/>
    <mergeCell ref="BFL130:BFU130"/>
    <mergeCell ref="BFW130:BGF130"/>
    <mergeCell ref="BGH130:BGQ130"/>
    <mergeCell ref="BGS130:BHB130"/>
    <mergeCell ref="BHD130:BHM130"/>
    <mergeCell ref="BHO130:BHX130"/>
    <mergeCell ref="BCX130:BDG130"/>
    <mergeCell ref="BDI130:BDR130"/>
    <mergeCell ref="BDT130:BEC130"/>
    <mergeCell ref="BEE130:BEN130"/>
    <mergeCell ref="BEP130:BEY130"/>
    <mergeCell ref="BFA130:BFJ130"/>
    <mergeCell ref="BAJ130:BAS130"/>
    <mergeCell ref="BAU130:BBD130"/>
    <mergeCell ref="BBF130:BBO130"/>
    <mergeCell ref="BBQ130:BBZ130"/>
    <mergeCell ref="BCB130:BCK130"/>
    <mergeCell ref="BCM130:BCV130"/>
    <mergeCell ref="AXV130:AYE130"/>
    <mergeCell ref="AYG130:AYP130"/>
    <mergeCell ref="AYR130:AZA130"/>
    <mergeCell ref="AZC130:AZL130"/>
    <mergeCell ref="AZN130:AZW130"/>
    <mergeCell ref="AZY130:BAH130"/>
    <mergeCell ref="AVH130:AVQ130"/>
    <mergeCell ref="AVS130:AWB130"/>
    <mergeCell ref="AWD130:AWM130"/>
    <mergeCell ref="AWO130:AWX130"/>
    <mergeCell ref="AWZ130:AXI130"/>
    <mergeCell ref="AXK130:AXT130"/>
    <mergeCell ref="AST130:ATC130"/>
    <mergeCell ref="ATE130:ATN130"/>
    <mergeCell ref="ATP130:ATY130"/>
    <mergeCell ref="AUA130:AUJ130"/>
    <mergeCell ref="AUL130:AUU130"/>
    <mergeCell ref="AUW130:AVF130"/>
    <mergeCell ref="AQF130:AQO130"/>
    <mergeCell ref="AQQ130:AQZ130"/>
    <mergeCell ref="ARB130:ARK130"/>
    <mergeCell ref="ARM130:ARV130"/>
    <mergeCell ref="ARX130:ASG130"/>
    <mergeCell ref="ASI130:ASR130"/>
    <mergeCell ref="ANR130:AOA130"/>
    <mergeCell ref="AOC130:AOL130"/>
    <mergeCell ref="AON130:AOW130"/>
    <mergeCell ref="AOY130:APH130"/>
    <mergeCell ref="APJ130:APS130"/>
    <mergeCell ref="APU130:AQD130"/>
    <mergeCell ref="ALD130:ALM130"/>
    <mergeCell ref="ALO130:ALX130"/>
    <mergeCell ref="ALZ130:AMI130"/>
    <mergeCell ref="AMK130:AMT130"/>
    <mergeCell ref="AMV130:ANE130"/>
    <mergeCell ref="ANG130:ANP130"/>
    <mergeCell ref="AIP130:AIY130"/>
    <mergeCell ref="AJA130:AJJ130"/>
    <mergeCell ref="AJL130:AJU130"/>
    <mergeCell ref="AJW130:AKF130"/>
    <mergeCell ref="AKH130:AKQ130"/>
    <mergeCell ref="AKS130:ALB130"/>
    <mergeCell ref="AGB130:AGK130"/>
    <mergeCell ref="AGM130:AGV130"/>
    <mergeCell ref="AGX130:AHG130"/>
    <mergeCell ref="AHI130:AHR130"/>
    <mergeCell ref="AHT130:AIC130"/>
    <mergeCell ref="AIE130:AIN130"/>
    <mergeCell ref="ADN130:ADW130"/>
    <mergeCell ref="ADY130:AEH130"/>
    <mergeCell ref="AEJ130:AES130"/>
    <mergeCell ref="AEU130:AFD130"/>
    <mergeCell ref="AFF130:AFO130"/>
    <mergeCell ref="AFQ130:AFZ130"/>
    <mergeCell ref="AAZ130:ABI130"/>
    <mergeCell ref="ABK130:ABT130"/>
    <mergeCell ref="ABV130:ACE130"/>
    <mergeCell ref="ACG130:ACP130"/>
    <mergeCell ref="ACR130:ADA130"/>
    <mergeCell ref="ADC130:ADL130"/>
    <mergeCell ref="YL130:YU130"/>
    <mergeCell ref="YW130:ZF130"/>
    <mergeCell ref="ZH130:ZQ130"/>
    <mergeCell ref="ZS130:AAB130"/>
    <mergeCell ref="AAD130:AAM130"/>
    <mergeCell ref="AAO130:AAX130"/>
    <mergeCell ref="VX130:WG130"/>
    <mergeCell ref="WI130:WR130"/>
    <mergeCell ref="WT130:XC130"/>
    <mergeCell ref="XE130:XN130"/>
    <mergeCell ref="XP130:XY130"/>
    <mergeCell ref="YA130:YJ130"/>
    <mergeCell ref="TJ130:TS130"/>
    <mergeCell ref="TU130:UD130"/>
    <mergeCell ref="UF130:UO130"/>
    <mergeCell ref="UQ130:UZ130"/>
    <mergeCell ref="VB130:VK130"/>
    <mergeCell ref="VM130:VV130"/>
    <mergeCell ref="QV130:RE130"/>
    <mergeCell ref="RG130:RP130"/>
    <mergeCell ref="RR130:SA130"/>
    <mergeCell ref="SC130:SL130"/>
    <mergeCell ref="SN130:SW130"/>
    <mergeCell ref="SY130:TH130"/>
    <mergeCell ref="OH130:OQ130"/>
    <mergeCell ref="OS130:PB130"/>
    <mergeCell ref="PD130:PM130"/>
    <mergeCell ref="PO130:PX130"/>
    <mergeCell ref="PZ130:QI130"/>
    <mergeCell ref="QK130:QT130"/>
    <mergeCell ref="LT130:MC130"/>
    <mergeCell ref="ME130:MN130"/>
    <mergeCell ref="MP130:MY130"/>
    <mergeCell ref="NA130:NJ130"/>
    <mergeCell ref="NL130:NU130"/>
    <mergeCell ref="NW130:OF130"/>
    <mergeCell ref="JF130:JO130"/>
    <mergeCell ref="JQ130:JZ130"/>
    <mergeCell ref="KB130:KK130"/>
    <mergeCell ref="KM130:KV130"/>
    <mergeCell ref="KX130:LG130"/>
    <mergeCell ref="LI130:LR130"/>
    <mergeCell ref="GR130:HA130"/>
    <mergeCell ref="HC130:HL130"/>
    <mergeCell ref="HN130:HW130"/>
    <mergeCell ref="HY130:IH130"/>
    <mergeCell ref="IJ130:IS130"/>
    <mergeCell ref="IU130:JD130"/>
    <mergeCell ref="ED130:EM130"/>
    <mergeCell ref="EO130:EX130"/>
    <mergeCell ref="EZ130:FI130"/>
    <mergeCell ref="FK130:FT130"/>
    <mergeCell ref="FV130:GE130"/>
    <mergeCell ref="GG130:GP130"/>
    <mergeCell ref="BP130:BY130"/>
    <mergeCell ref="CA130:CJ130"/>
    <mergeCell ref="CL130:CU130"/>
    <mergeCell ref="CW130:DF130"/>
    <mergeCell ref="DH130:DQ130"/>
    <mergeCell ref="DS130:EB130"/>
    <mergeCell ref="XEP125:XEY125"/>
    <mergeCell ref="XFA125:XFD125"/>
    <mergeCell ref="A127:K127"/>
    <mergeCell ref="A128:K128"/>
    <mergeCell ref="B130:K130"/>
    <mergeCell ref="M130:V130"/>
    <mergeCell ref="X130:AG130"/>
    <mergeCell ref="AI130:AR130"/>
    <mergeCell ref="AT130:BC130"/>
    <mergeCell ref="BE130:BN130"/>
    <mergeCell ref="XCB125:XCK125"/>
    <mergeCell ref="XCM125:XCV125"/>
    <mergeCell ref="XCX125:XDG125"/>
    <mergeCell ref="XDI125:XDR125"/>
    <mergeCell ref="XDT125:XEC125"/>
    <mergeCell ref="XEE125:XEN125"/>
    <mergeCell ref="WZN125:WZW125"/>
    <mergeCell ref="WZY125:XAH125"/>
    <mergeCell ref="XAJ125:XAS125"/>
    <mergeCell ref="XAU125:XBD125"/>
    <mergeCell ref="XBF125:XBO125"/>
    <mergeCell ref="XBQ125:XBZ125"/>
    <mergeCell ref="WWZ125:WXI125"/>
    <mergeCell ref="WXK125:WXT125"/>
    <mergeCell ref="WXV125:WYE125"/>
    <mergeCell ref="WYG125:WYP125"/>
    <mergeCell ref="WYR125:WZA125"/>
    <mergeCell ref="WZC125:WZL125"/>
    <mergeCell ref="WUL125:WUU125"/>
    <mergeCell ref="WUW125:WVF125"/>
    <mergeCell ref="WVH125:WVQ125"/>
    <mergeCell ref="WVS125:WWB125"/>
    <mergeCell ref="WWD125:WWM125"/>
    <mergeCell ref="WWO125:WWX125"/>
    <mergeCell ref="WRX125:WSG125"/>
    <mergeCell ref="WSI125:WSR125"/>
    <mergeCell ref="WST125:WTC125"/>
    <mergeCell ref="WTE125:WTN125"/>
    <mergeCell ref="WTP125:WTY125"/>
    <mergeCell ref="WUA125:WUJ125"/>
    <mergeCell ref="WPJ125:WPS125"/>
    <mergeCell ref="WPU125:WQD125"/>
    <mergeCell ref="WQF125:WQO125"/>
    <mergeCell ref="WQQ125:WQZ125"/>
    <mergeCell ref="WRB125:WRK125"/>
    <mergeCell ref="WRM125:WRV125"/>
    <mergeCell ref="WMV125:WNE125"/>
    <mergeCell ref="WNG125:WNP125"/>
    <mergeCell ref="WNR125:WOA125"/>
    <mergeCell ref="WOC125:WOL125"/>
    <mergeCell ref="WON125:WOW125"/>
    <mergeCell ref="WOY125:WPH125"/>
    <mergeCell ref="WKH125:WKQ125"/>
    <mergeCell ref="WKS125:WLB125"/>
    <mergeCell ref="WLD125:WLM125"/>
    <mergeCell ref="WLO125:WLX125"/>
    <mergeCell ref="WLZ125:WMI125"/>
    <mergeCell ref="WMK125:WMT125"/>
    <mergeCell ref="WHT125:WIC125"/>
    <mergeCell ref="WIE125:WIN125"/>
    <mergeCell ref="WIP125:WIY125"/>
    <mergeCell ref="WJA125:WJJ125"/>
    <mergeCell ref="WJL125:WJU125"/>
    <mergeCell ref="WJW125:WKF125"/>
    <mergeCell ref="WFF125:WFO125"/>
    <mergeCell ref="WFQ125:WFZ125"/>
    <mergeCell ref="WGB125:WGK125"/>
    <mergeCell ref="WGM125:WGV125"/>
    <mergeCell ref="WGX125:WHG125"/>
    <mergeCell ref="WHI125:WHR125"/>
    <mergeCell ref="WCR125:WDA125"/>
    <mergeCell ref="WDC125:WDL125"/>
    <mergeCell ref="WDN125:WDW125"/>
    <mergeCell ref="WDY125:WEH125"/>
    <mergeCell ref="WEJ125:WES125"/>
    <mergeCell ref="WEU125:WFD125"/>
    <mergeCell ref="WAD125:WAM125"/>
    <mergeCell ref="WAO125:WAX125"/>
    <mergeCell ref="WAZ125:WBI125"/>
    <mergeCell ref="WBK125:WBT125"/>
    <mergeCell ref="WBV125:WCE125"/>
    <mergeCell ref="WCG125:WCP125"/>
    <mergeCell ref="VXP125:VXY125"/>
    <mergeCell ref="VYA125:VYJ125"/>
    <mergeCell ref="VYL125:VYU125"/>
    <mergeCell ref="VYW125:VZF125"/>
    <mergeCell ref="VZH125:VZQ125"/>
    <mergeCell ref="VZS125:WAB125"/>
    <mergeCell ref="VVB125:VVK125"/>
    <mergeCell ref="VVM125:VVV125"/>
    <mergeCell ref="VVX125:VWG125"/>
    <mergeCell ref="VWI125:VWR125"/>
    <mergeCell ref="VWT125:VXC125"/>
    <mergeCell ref="VXE125:VXN125"/>
    <mergeCell ref="VSN125:VSW125"/>
    <mergeCell ref="VSY125:VTH125"/>
    <mergeCell ref="VTJ125:VTS125"/>
    <mergeCell ref="VTU125:VUD125"/>
    <mergeCell ref="VUF125:VUO125"/>
    <mergeCell ref="VUQ125:VUZ125"/>
    <mergeCell ref="VPZ125:VQI125"/>
    <mergeCell ref="VQK125:VQT125"/>
    <mergeCell ref="VQV125:VRE125"/>
    <mergeCell ref="VRG125:VRP125"/>
    <mergeCell ref="VRR125:VSA125"/>
    <mergeCell ref="VSC125:VSL125"/>
    <mergeCell ref="VNL125:VNU125"/>
    <mergeCell ref="VNW125:VOF125"/>
    <mergeCell ref="VOH125:VOQ125"/>
    <mergeCell ref="VOS125:VPB125"/>
    <mergeCell ref="VPD125:VPM125"/>
    <mergeCell ref="VPO125:VPX125"/>
    <mergeCell ref="VKX125:VLG125"/>
    <mergeCell ref="VLI125:VLR125"/>
    <mergeCell ref="VLT125:VMC125"/>
    <mergeCell ref="VME125:VMN125"/>
    <mergeCell ref="VMP125:VMY125"/>
    <mergeCell ref="VNA125:VNJ125"/>
    <mergeCell ref="VIJ125:VIS125"/>
    <mergeCell ref="VIU125:VJD125"/>
    <mergeCell ref="VJF125:VJO125"/>
    <mergeCell ref="VJQ125:VJZ125"/>
    <mergeCell ref="VKB125:VKK125"/>
    <mergeCell ref="VKM125:VKV125"/>
    <mergeCell ref="VFV125:VGE125"/>
    <mergeCell ref="VGG125:VGP125"/>
    <mergeCell ref="VGR125:VHA125"/>
    <mergeCell ref="VHC125:VHL125"/>
    <mergeCell ref="VHN125:VHW125"/>
    <mergeCell ref="VHY125:VIH125"/>
    <mergeCell ref="VDH125:VDQ125"/>
    <mergeCell ref="VDS125:VEB125"/>
    <mergeCell ref="VED125:VEM125"/>
    <mergeCell ref="VEO125:VEX125"/>
    <mergeCell ref="VEZ125:VFI125"/>
    <mergeCell ref="VFK125:VFT125"/>
    <mergeCell ref="VAT125:VBC125"/>
    <mergeCell ref="VBE125:VBN125"/>
    <mergeCell ref="VBP125:VBY125"/>
    <mergeCell ref="VCA125:VCJ125"/>
    <mergeCell ref="VCL125:VCU125"/>
    <mergeCell ref="VCW125:VDF125"/>
    <mergeCell ref="UYF125:UYO125"/>
    <mergeCell ref="UYQ125:UYZ125"/>
    <mergeCell ref="UZB125:UZK125"/>
    <mergeCell ref="UZM125:UZV125"/>
    <mergeCell ref="UZX125:VAG125"/>
    <mergeCell ref="VAI125:VAR125"/>
    <mergeCell ref="UVR125:UWA125"/>
    <mergeCell ref="UWC125:UWL125"/>
    <mergeCell ref="UWN125:UWW125"/>
    <mergeCell ref="UWY125:UXH125"/>
    <mergeCell ref="UXJ125:UXS125"/>
    <mergeCell ref="UXU125:UYD125"/>
    <mergeCell ref="UTD125:UTM125"/>
    <mergeCell ref="UTO125:UTX125"/>
    <mergeCell ref="UTZ125:UUI125"/>
    <mergeCell ref="UUK125:UUT125"/>
    <mergeCell ref="UUV125:UVE125"/>
    <mergeCell ref="UVG125:UVP125"/>
    <mergeCell ref="UQP125:UQY125"/>
    <mergeCell ref="URA125:URJ125"/>
    <mergeCell ref="URL125:URU125"/>
    <mergeCell ref="URW125:USF125"/>
    <mergeCell ref="USH125:USQ125"/>
    <mergeCell ref="USS125:UTB125"/>
    <mergeCell ref="UOB125:UOK125"/>
    <mergeCell ref="UOM125:UOV125"/>
    <mergeCell ref="UOX125:UPG125"/>
    <mergeCell ref="UPI125:UPR125"/>
    <mergeCell ref="UPT125:UQC125"/>
    <mergeCell ref="UQE125:UQN125"/>
    <mergeCell ref="ULN125:ULW125"/>
    <mergeCell ref="ULY125:UMH125"/>
    <mergeCell ref="UMJ125:UMS125"/>
    <mergeCell ref="UMU125:UND125"/>
    <mergeCell ref="UNF125:UNO125"/>
    <mergeCell ref="UNQ125:UNZ125"/>
    <mergeCell ref="UIZ125:UJI125"/>
    <mergeCell ref="UJK125:UJT125"/>
    <mergeCell ref="UJV125:UKE125"/>
    <mergeCell ref="UKG125:UKP125"/>
    <mergeCell ref="UKR125:ULA125"/>
    <mergeCell ref="ULC125:ULL125"/>
    <mergeCell ref="UGL125:UGU125"/>
    <mergeCell ref="UGW125:UHF125"/>
    <mergeCell ref="UHH125:UHQ125"/>
    <mergeCell ref="UHS125:UIB125"/>
    <mergeCell ref="UID125:UIM125"/>
    <mergeCell ref="UIO125:UIX125"/>
    <mergeCell ref="UDX125:UEG125"/>
    <mergeCell ref="UEI125:UER125"/>
    <mergeCell ref="UET125:UFC125"/>
    <mergeCell ref="UFE125:UFN125"/>
    <mergeCell ref="UFP125:UFY125"/>
    <mergeCell ref="UGA125:UGJ125"/>
    <mergeCell ref="UBJ125:UBS125"/>
    <mergeCell ref="UBU125:UCD125"/>
    <mergeCell ref="UCF125:UCO125"/>
    <mergeCell ref="UCQ125:UCZ125"/>
    <mergeCell ref="UDB125:UDK125"/>
    <mergeCell ref="UDM125:UDV125"/>
    <mergeCell ref="TYV125:TZE125"/>
    <mergeCell ref="TZG125:TZP125"/>
    <mergeCell ref="TZR125:UAA125"/>
    <mergeCell ref="UAC125:UAL125"/>
    <mergeCell ref="UAN125:UAW125"/>
    <mergeCell ref="UAY125:UBH125"/>
    <mergeCell ref="TWH125:TWQ125"/>
    <mergeCell ref="TWS125:TXB125"/>
    <mergeCell ref="TXD125:TXM125"/>
    <mergeCell ref="TXO125:TXX125"/>
    <mergeCell ref="TXZ125:TYI125"/>
    <mergeCell ref="TYK125:TYT125"/>
    <mergeCell ref="TTT125:TUC125"/>
    <mergeCell ref="TUE125:TUN125"/>
    <mergeCell ref="TUP125:TUY125"/>
    <mergeCell ref="TVA125:TVJ125"/>
    <mergeCell ref="TVL125:TVU125"/>
    <mergeCell ref="TVW125:TWF125"/>
    <mergeCell ref="TRF125:TRO125"/>
    <mergeCell ref="TRQ125:TRZ125"/>
    <mergeCell ref="TSB125:TSK125"/>
    <mergeCell ref="TSM125:TSV125"/>
    <mergeCell ref="TSX125:TTG125"/>
    <mergeCell ref="TTI125:TTR125"/>
    <mergeCell ref="TOR125:TPA125"/>
    <mergeCell ref="TPC125:TPL125"/>
    <mergeCell ref="TPN125:TPW125"/>
    <mergeCell ref="TPY125:TQH125"/>
    <mergeCell ref="TQJ125:TQS125"/>
    <mergeCell ref="TQU125:TRD125"/>
    <mergeCell ref="TMD125:TMM125"/>
    <mergeCell ref="TMO125:TMX125"/>
    <mergeCell ref="TMZ125:TNI125"/>
    <mergeCell ref="TNK125:TNT125"/>
    <mergeCell ref="TNV125:TOE125"/>
    <mergeCell ref="TOG125:TOP125"/>
    <mergeCell ref="TJP125:TJY125"/>
    <mergeCell ref="TKA125:TKJ125"/>
    <mergeCell ref="TKL125:TKU125"/>
    <mergeCell ref="TKW125:TLF125"/>
    <mergeCell ref="TLH125:TLQ125"/>
    <mergeCell ref="TLS125:TMB125"/>
    <mergeCell ref="THB125:THK125"/>
    <mergeCell ref="THM125:THV125"/>
    <mergeCell ref="THX125:TIG125"/>
    <mergeCell ref="TII125:TIR125"/>
    <mergeCell ref="TIT125:TJC125"/>
    <mergeCell ref="TJE125:TJN125"/>
    <mergeCell ref="TEN125:TEW125"/>
    <mergeCell ref="TEY125:TFH125"/>
    <mergeCell ref="TFJ125:TFS125"/>
    <mergeCell ref="TFU125:TGD125"/>
    <mergeCell ref="TGF125:TGO125"/>
    <mergeCell ref="TGQ125:TGZ125"/>
    <mergeCell ref="TBZ125:TCI125"/>
    <mergeCell ref="TCK125:TCT125"/>
    <mergeCell ref="TCV125:TDE125"/>
    <mergeCell ref="TDG125:TDP125"/>
    <mergeCell ref="TDR125:TEA125"/>
    <mergeCell ref="TEC125:TEL125"/>
    <mergeCell ref="SZL125:SZU125"/>
    <mergeCell ref="SZW125:TAF125"/>
    <mergeCell ref="TAH125:TAQ125"/>
    <mergeCell ref="TAS125:TBB125"/>
    <mergeCell ref="TBD125:TBM125"/>
    <mergeCell ref="TBO125:TBX125"/>
    <mergeCell ref="SWX125:SXG125"/>
    <mergeCell ref="SXI125:SXR125"/>
    <mergeCell ref="SXT125:SYC125"/>
    <mergeCell ref="SYE125:SYN125"/>
    <mergeCell ref="SYP125:SYY125"/>
    <mergeCell ref="SZA125:SZJ125"/>
    <mergeCell ref="SUJ125:SUS125"/>
    <mergeCell ref="SUU125:SVD125"/>
    <mergeCell ref="SVF125:SVO125"/>
    <mergeCell ref="SVQ125:SVZ125"/>
    <mergeCell ref="SWB125:SWK125"/>
    <mergeCell ref="SWM125:SWV125"/>
    <mergeCell ref="SRV125:SSE125"/>
    <mergeCell ref="SSG125:SSP125"/>
    <mergeCell ref="SSR125:STA125"/>
    <mergeCell ref="STC125:STL125"/>
    <mergeCell ref="STN125:STW125"/>
    <mergeCell ref="STY125:SUH125"/>
    <mergeCell ref="SPH125:SPQ125"/>
    <mergeCell ref="SPS125:SQB125"/>
    <mergeCell ref="SQD125:SQM125"/>
    <mergeCell ref="SQO125:SQX125"/>
    <mergeCell ref="SQZ125:SRI125"/>
    <mergeCell ref="SRK125:SRT125"/>
    <mergeCell ref="SMT125:SNC125"/>
    <mergeCell ref="SNE125:SNN125"/>
    <mergeCell ref="SNP125:SNY125"/>
    <mergeCell ref="SOA125:SOJ125"/>
    <mergeCell ref="SOL125:SOU125"/>
    <mergeCell ref="SOW125:SPF125"/>
    <mergeCell ref="SKF125:SKO125"/>
    <mergeCell ref="SKQ125:SKZ125"/>
    <mergeCell ref="SLB125:SLK125"/>
    <mergeCell ref="SLM125:SLV125"/>
    <mergeCell ref="SLX125:SMG125"/>
    <mergeCell ref="SMI125:SMR125"/>
    <mergeCell ref="SHR125:SIA125"/>
    <mergeCell ref="SIC125:SIL125"/>
    <mergeCell ref="SIN125:SIW125"/>
    <mergeCell ref="SIY125:SJH125"/>
    <mergeCell ref="SJJ125:SJS125"/>
    <mergeCell ref="SJU125:SKD125"/>
    <mergeCell ref="SFD125:SFM125"/>
    <mergeCell ref="SFO125:SFX125"/>
    <mergeCell ref="SFZ125:SGI125"/>
    <mergeCell ref="SGK125:SGT125"/>
    <mergeCell ref="SGV125:SHE125"/>
    <mergeCell ref="SHG125:SHP125"/>
    <mergeCell ref="SCP125:SCY125"/>
    <mergeCell ref="SDA125:SDJ125"/>
    <mergeCell ref="SDL125:SDU125"/>
    <mergeCell ref="SDW125:SEF125"/>
    <mergeCell ref="SEH125:SEQ125"/>
    <mergeCell ref="SES125:SFB125"/>
    <mergeCell ref="SAB125:SAK125"/>
    <mergeCell ref="SAM125:SAV125"/>
    <mergeCell ref="SAX125:SBG125"/>
    <mergeCell ref="SBI125:SBR125"/>
    <mergeCell ref="SBT125:SCC125"/>
    <mergeCell ref="SCE125:SCN125"/>
    <mergeCell ref="RXN125:RXW125"/>
    <mergeCell ref="RXY125:RYH125"/>
    <mergeCell ref="RYJ125:RYS125"/>
    <mergeCell ref="RYU125:RZD125"/>
    <mergeCell ref="RZF125:RZO125"/>
    <mergeCell ref="RZQ125:RZZ125"/>
    <mergeCell ref="RUZ125:RVI125"/>
    <mergeCell ref="RVK125:RVT125"/>
    <mergeCell ref="RVV125:RWE125"/>
    <mergeCell ref="RWG125:RWP125"/>
    <mergeCell ref="RWR125:RXA125"/>
    <mergeCell ref="RXC125:RXL125"/>
    <mergeCell ref="RSL125:RSU125"/>
    <mergeCell ref="RSW125:RTF125"/>
    <mergeCell ref="RTH125:RTQ125"/>
    <mergeCell ref="RTS125:RUB125"/>
    <mergeCell ref="RUD125:RUM125"/>
    <mergeCell ref="RUO125:RUX125"/>
    <mergeCell ref="RPX125:RQG125"/>
    <mergeCell ref="RQI125:RQR125"/>
    <mergeCell ref="RQT125:RRC125"/>
    <mergeCell ref="RRE125:RRN125"/>
    <mergeCell ref="RRP125:RRY125"/>
    <mergeCell ref="RSA125:RSJ125"/>
    <mergeCell ref="RNJ125:RNS125"/>
    <mergeCell ref="RNU125:ROD125"/>
    <mergeCell ref="ROF125:ROO125"/>
    <mergeCell ref="ROQ125:ROZ125"/>
    <mergeCell ref="RPB125:RPK125"/>
    <mergeCell ref="RPM125:RPV125"/>
    <mergeCell ref="RKV125:RLE125"/>
    <mergeCell ref="RLG125:RLP125"/>
    <mergeCell ref="RLR125:RMA125"/>
    <mergeCell ref="RMC125:RML125"/>
    <mergeCell ref="RMN125:RMW125"/>
    <mergeCell ref="RMY125:RNH125"/>
    <mergeCell ref="RIH125:RIQ125"/>
    <mergeCell ref="RIS125:RJB125"/>
    <mergeCell ref="RJD125:RJM125"/>
    <mergeCell ref="RJO125:RJX125"/>
    <mergeCell ref="RJZ125:RKI125"/>
    <mergeCell ref="RKK125:RKT125"/>
    <mergeCell ref="RFT125:RGC125"/>
    <mergeCell ref="RGE125:RGN125"/>
    <mergeCell ref="RGP125:RGY125"/>
    <mergeCell ref="RHA125:RHJ125"/>
    <mergeCell ref="RHL125:RHU125"/>
    <mergeCell ref="RHW125:RIF125"/>
    <mergeCell ref="RDF125:RDO125"/>
    <mergeCell ref="RDQ125:RDZ125"/>
    <mergeCell ref="REB125:REK125"/>
    <mergeCell ref="REM125:REV125"/>
    <mergeCell ref="REX125:RFG125"/>
    <mergeCell ref="RFI125:RFR125"/>
    <mergeCell ref="RAR125:RBA125"/>
    <mergeCell ref="RBC125:RBL125"/>
    <mergeCell ref="RBN125:RBW125"/>
    <mergeCell ref="RBY125:RCH125"/>
    <mergeCell ref="RCJ125:RCS125"/>
    <mergeCell ref="RCU125:RDD125"/>
    <mergeCell ref="QYD125:QYM125"/>
    <mergeCell ref="QYO125:QYX125"/>
    <mergeCell ref="QYZ125:QZI125"/>
    <mergeCell ref="QZK125:QZT125"/>
    <mergeCell ref="QZV125:RAE125"/>
    <mergeCell ref="RAG125:RAP125"/>
    <mergeCell ref="QVP125:QVY125"/>
    <mergeCell ref="QWA125:QWJ125"/>
    <mergeCell ref="QWL125:QWU125"/>
    <mergeCell ref="QWW125:QXF125"/>
    <mergeCell ref="QXH125:QXQ125"/>
    <mergeCell ref="QXS125:QYB125"/>
    <mergeCell ref="QTB125:QTK125"/>
    <mergeCell ref="QTM125:QTV125"/>
    <mergeCell ref="QTX125:QUG125"/>
    <mergeCell ref="QUI125:QUR125"/>
    <mergeCell ref="QUT125:QVC125"/>
    <mergeCell ref="QVE125:QVN125"/>
    <mergeCell ref="QQN125:QQW125"/>
    <mergeCell ref="QQY125:QRH125"/>
    <mergeCell ref="QRJ125:QRS125"/>
    <mergeCell ref="QRU125:QSD125"/>
    <mergeCell ref="QSF125:QSO125"/>
    <mergeCell ref="QSQ125:QSZ125"/>
    <mergeCell ref="QNZ125:QOI125"/>
    <mergeCell ref="QOK125:QOT125"/>
    <mergeCell ref="QOV125:QPE125"/>
    <mergeCell ref="QPG125:QPP125"/>
    <mergeCell ref="QPR125:QQA125"/>
    <mergeCell ref="QQC125:QQL125"/>
    <mergeCell ref="QLL125:QLU125"/>
    <mergeCell ref="QLW125:QMF125"/>
    <mergeCell ref="QMH125:QMQ125"/>
    <mergeCell ref="QMS125:QNB125"/>
    <mergeCell ref="QND125:QNM125"/>
    <mergeCell ref="QNO125:QNX125"/>
    <mergeCell ref="QIX125:QJG125"/>
    <mergeCell ref="QJI125:QJR125"/>
    <mergeCell ref="QJT125:QKC125"/>
    <mergeCell ref="QKE125:QKN125"/>
    <mergeCell ref="QKP125:QKY125"/>
    <mergeCell ref="QLA125:QLJ125"/>
    <mergeCell ref="QGJ125:QGS125"/>
    <mergeCell ref="QGU125:QHD125"/>
    <mergeCell ref="QHF125:QHO125"/>
    <mergeCell ref="QHQ125:QHZ125"/>
    <mergeCell ref="QIB125:QIK125"/>
    <mergeCell ref="QIM125:QIV125"/>
    <mergeCell ref="QDV125:QEE125"/>
    <mergeCell ref="QEG125:QEP125"/>
    <mergeCell ref="QER125:QFA125"/>
    <mergeCell ref="QFC125:QFL125"/>
    <mergeCell ref="QFN125:QFW125"/>
    <mergeCell ref="QFY125:QGH125"/>
    <mergeCell ref="QBH125:QBQ125"/>
    <mergeCell ref="QBS125:QCB125"/>
    <mergeCell ref="QCD125:QCM125"/>
    <mergeCell ref="QCO125:QCX125"/>
    <mergeCell ref="QCZ125:QDI125"/>
    <mergeCell ref="QDK125:QDT125"/>
    <mergeCell ref="PYT125:PZC125"/>
    <mergeCell ref="PZE125:PZN125"/>
    <mergeCell ref="PZP125:PZY125"/>
    <mergeCell ref="QAA125:QAJ125"/>
    <mergeCell ref="QAL125:QAU125"/>
    <mergeCell ref="QAW125:QBF125"/>
    <mergeCell ref="PWF125:PWO125"/>
    <mergeCell ref="PWQ125:PWZ125"/>
    <mergeCell ref="PXB125:PXK125"/>
    <mergeCell ref="PXM125:PXV125"/>
    <mergeCell ref="PXX125:PYG125"/>
    <mergeCell ref="PYI125:PYR125"/>
    <mergeCell ref="PTR125:PUA125"/>
    <mergeCell ref="PUC125:PUL125"/>
    <mergeCell ref="PUN125:PUW125"/>
    <mergeCell ref="PUY125:PVH125"/>
    <mergeCell ref="PVJ125:PVS125"/>
    <mergeCell ref="PVU125:PWD125"/>
    <mergeCell ref="PRD125:PRM125"/>
    <mergeCell ref="PRO125:PRX125"/>
    <mergeCell ref="PRZ125:PSI125"/>
    <mergeCell ref="PSK125:PST125"/>
    <mergeCell ref="PSV125:PTE125"/>
    <mergeCell ref="PTG125:PTP125"/>
    <mergeCell ref="POP125:POY125"/>
    <mergeCell ref="PPA125:PPJ125"/>
    <mergeCell ref="PPL125:PPU125"/>
    <mergeCell ref="PPW125:PQF125"/>
    <mergeCell ref="PQH125:PQQ125"/>
    <mergeCell ref="PQS125:PRB125"/>
    <mergeCell ref="PMB125:PMK125"/>
    <mergeCell ref="PMM125:PMV125"/>
    <mergeCell ref="PMX125:PNG125"/>
    <mergeCell ref="PNI125:PNR125"/>
    <mergeCell ref="PNT125:POC125"/>
    <mergeCell ref="POE125:PON125"/>
    <mergeCell ref="PJN125:PJW125"/>
    <mergeCell ref="PJY125:PKH125"/>
    <mergeCell ref="PKJ125:PKS125"/>
    <mergeCell ref="PKU125:PLD125"/>
    <mergeCell ref="PLF125:PLO125"/>
    <mergeCell ref="PLQ125:PLZ125"/>
    <mergeCell ref="PGZ125:PHI125"/>
    <mergeCell ref="PHK125:PHT125"/>
    <mergeCell ref="PHV125:PIE125"/>
    <mergeCell ref="PIG125:PIP125"/>
    <mergeCell ref="PIR125:PJA125"/>
    <mergeCell ref="PJC125:PJL125"/>
    <mergeCell ref="PEL125:PEU125"/>
    <mergeCell ref="PEW125:PFF125"/>
    <mergeCell ref="PFH125:PFQ125"/>
    <mergeCell ref="PFS125:PGB125"/>
    <mergeCell ref="PGD125:PGM125"/>
    <mergeCell ref="PGO125:PGX125"/>
    <mergeCell ref="PBX125:PCG125"/>
    <mergeCell ref="PCI125:PCR125"/>
    <mergeCell ref="PCT125:PDC125"/>
    <mergeCell ref="PDE125:PDN125"/>
    <mergeCell ref="PDP125:PDY125"/>
    <mergeCell ref="PEA125:PEJ125"/>
    <mergeCell ref="OZJ125:OZS125"/>
    <mergeCell ref="OZU125:PAD125"/>
    <mergeCell ref="PAF125:PAO125"/>
    <mergeCell ref="PAQ125:PAZ125"/>
    <mergeCell ref="PBB125:PBK125"/>
    <mergeCell ref="PBM125:PBV125"/>
    <mergeCell ref="OWV125:OXE125"/>
    <mergeCell ref="OXG125:OXP125"/>
    <mergeCell ref="OXR125:OYA125"/>
    <mergeCell ref="OYC125:OYL125"/>
    <mergeCell ref="OYN125:OYW125"/>
    <mergeCell ref="OYY125:OZH125"/>
    <mergeCell ref="OUH125:OUQ125"/>
    <mergeCell ref="OUS125:OVB125"/>
    <mergeCell ref="OVD125:OVM125"/>
    <mergeCell ref="OVO125:OVX125"/>
    <mergeCell ref="OVZ125:OWI125"/>
    <mergeCell ref="OWK125:OWT125"/>
    <mergeCell ref="ORT125:OSC125"/>
    <mergeCell ref="OSE125:OSN125"/>
    <mergeCell ref="OSP125:OSY125"/>
    <mergeCell ref="OTA125:OTJ125"/>
    <mergeCell ref="OTL125:OTU125"/>
    <mergeCell ref="OTW125:OUF125"/>
    <mergeCell ref="OPF125:OPO125"/>
    <mergeCell ref="OPQ125:OPZ125"/>
    <mergeCell ref="OQB125:OQK125"/>
    <mergeCell ref="OQM125:OQV125"/>
    <mergeCell ref="OQX125:ORG125"/>
    <mergeCell ref="ORI125:ORR125"/>
    <mergeCell ref="OMR125:ONA125"/>
    <mergeCell ref="ONC125:ONL125"/>
    <mergeCell ref="ONN125:ONW125"/>
    <mergeCell ref="ONY125:OOH125"/>
    <mergeCell ref="OOJ125:OOS125"/>
    <mergeCell ref="OOU125:OPD125"/>
    <mergeCell ref="OKD125:OKM125"/>
    <mergeCell ref="OKO125:OKX125"/>
    <mergeCell ref="OKZ125:OLI125"/>
    <mergeCell ref="OLK125:OLT125"/>
    <mergeCell ref="OLV125:OME125"/>
    <mergeCell ref="OMG125:OMP125"/>
    <mergeCell ref="OHP125:OHY125"/>
    <mergeCell ref="OIA125:OIJ125"/>
    <mergeCell ref="OIL125:OIU125"/>
    <mergeCell ref="OIW125:OJF125"/>
    <mergeCell ref="OJH125:OJQ125"/>
    <mergeCell ref="OJS125:OKB125"/>
    <mergeCell ref="OFB125:OFK125"/>
    <mergeCell ref="OFM125:OFV125"/>
    <mergeCell ref="OFX125:OGG125"/>
    <mergeCell ref="OGI125:OGR125"/>
    <mergeCell ref="OGT125:OHC125"/>
    <mergeCell ref="OHE125:OHN125"/>
    <mergeCell ref="OCN125:OCW125"/>
    <mergeCell ref="OCY125:ODH125"/>
    <mergeCell ref="ODJ125:ODS125"/>
    <mergeCell ref="ODU125:OED125"/>
    <mergeCell ref="OEF125:OEO125"/>
    <mergeCell ref="OEQ125:OEZ125"/>
    <mergeCell ref="NZZ125:OAI125"/>
    <mergeCell ref="OAK125:OAT125"/>
    <mergeCell ref="OAV125:OBE125"/>
    <mergeCell ref="OBG125:OBP125"/>
    <mergeCell ref="OBR125:OCA125"/>
    <mergeCell ref="OCC125:OCL125"/>
    <mergeCell ref="NXL125:NXU125"/>
    <mergeCell ref="NXW125:NYF125"/>
    <mergeCell ref="NYH125:NYQ125"/>
    <mergeCell ref="NYS125:NZB125"/>
    <mergeCell ref="NZD125:NZM125"/>
    <mergeCell ref="NZO125:NZX125"/>
    <mergeCell ref="NUX125:NVG125"/>
    <mergeCell ref="NVI125:NVR125"/>
    <mergeCell ref="NVT125:NWC125"/>
    <mergeCell ref="NWE125:NWN125"/>
    <mergeCell ref="NWP125:NWY125"/>
    <mergeCell ref="NXA125:NXJ125"/>
    <mergeCell ref="NSJ125:NSS125"/>
    <mergeCell ref="NSU125:NTD125"/>
    <mergeCell ref="NTF125:NTO125"/>
    <mergeCell ref="NTQ125:NTZ125"/>
    <mergeCell ref="NUB125:NUK125"/>
    <mergeCell ref="NUM125:NUV125"/>
    <mergeCell ref="NPV125:NQE125"/>
    <mergeCell ref="NQG125:NQP125"/>
    <mergeCell ref="NQR125:NRA125"/>
    <mergeCell ref="NRC125:NRL125"/>
    <mergeCell ref="NRN125:NRW125"/>
    <mergeCell ref="NRY125:NSH125"/>
    <mergeCell ref="NNH125:NNQ125"/>
    <mergeCell ref="NNS125:NOB125"/>
    <mergeCell ref="NOD125:NOM125"/>
    <mergeCell ref="NOO125:NOX125"/>
    <mergeCell ref="NOZ125:NPI125"/>
    <mergeCell ref="NPK125:NPT125"/>
    <mergeCell ref="NKT125:NLC125"/>
    <mergeCell ref="NLE125:NLN125"/>
    <mergeCell ref="NLP125:NLY125"/>
    <mergeCell ref="NMA125:NMJ125"/>
    <mergeCell ref="NML125:NMU125"/>
    <mergeCell ref="NMW125:NNF125"/>
    <mergeCell ref="NIF125:NIO125"/>
    <mergeCell ref="NIQ125:NIZ125"/>
    <mergeCell ref="NJB125:NJK125"/>
    <mergeCell ref="NJM125:NJV125"/>
    <mergeCell ref="NJX125:NKG125"/>
    <mergeCell ref="NKI125:NKR125"/>
    <mergeCell ref="NFR125:NGA125"/>
    <mergeCell ref="NGC125:NGL125"/>
    <mergeCell ref="NGN125:NGW125"/>
    <mergeCell ref="NGY125:NHH125"/>
    <mergeCell ref="NHJ125:NHS125"/>
    <mergeCell ref="NHU125:NID125"/>
    <mergeCell ref="NDD125:NDM125"/>
    <mergeCell ref="NDO125:NDX125"/>
    <mergeCell ref="NDZ125:NEI125"/>
    <mergeCell ref="NEK125:NET125"/>
    <mergeCell ref="NEV125:NFE125"/>
    <mergeCell ref="NFG125:NFP125"/>
    <mergeCell ref="NAP125:NAY125"/>
    <mergeCell ref="NBA125:NBJ125"/>
    <mergeCell ref="NBL125:NBU125"/>
    <mergeCell ref="NBW125:NCF125"/>
    <mergeCell ref="NCH125:NCQ125"/>
    <mergeCell ref="NCS125:NDB125"/>
    <mergeCell ref="MYB125:MYK125"/>
    <mergeCell ref="MYM125:MYV125"/>
    <mergeCell ref="MYX125:MZG125"/>
    <mergeCell ref="MZI125:MZR125"/>
    <mergeCell ref="MZT125:NAC125"/>
    <mergeCell ref="NAE125:NAN125"/>
    <mergeCell ref="MVN125:MVW125"/>
    <mergeCell ref="MVY125:MWH125"/>
    <mergeCell ref="MWJ125:MWS125"/>
    <mergeCell ref="MWU125:MXD125"/>
    <mergeCell ref="MXF125:MXO125"/>
    <mergeCell ref="MXQ125:MXZ125"/>
    <mergeCell ref="MSZ125:MTI125"/>
    <mergeCell ref="MTK125:MTT125"/>
    <mergeCell ref="MTV125:MUE125"/>
    <mergeCell ref="MUG125:MUP125"/>
    <mergeCell ref="MUR125:MVA125"/>
    <mergeCell ref="MVC125:MVL125"/>
    <mergeCell ref="MQL125:MQU125"/>
    <mergeCell ref="MQW125:MRF125"/>
    <mergeCell ref="MRH125:MRQ125"/>
    <mergeCell ref="MRS125:MSB125"/>
    <mergeCell ref="MSD125:MSM125"/>
    <mergeCell ref="MSO125:MSX125"/>
    <mergeCell ref="MNX125:MOG125"/>
    <mergeCell ref="MOI125:MOR125"/>
    <mergeCell ref="MOT125:MPC125"/>
    <mergeCell ref="MPE125:MPN125"/>
    <mergeCell ref="MPP125:MPY125"/>
    <mergeCell ref="MQA125:MQJ125"/>
    <mergeCell ref="MLJ125:MLS125"/>
    <mergeCell ref="MLU125:MMD125"/>
    <mergeCell ref="MMF125:MMO125"/>
    <mergeCell ref="MMQ125:MMZ125"/>
    <mergeCell ref="MNB125:MNK125"/>
    <mergeCell ref="MNM125:MNV125"/>
    <mergeCell ref="MIV125:MJE125"/>
    <mergeCell ref="MJG125:MJP125"/>
    <mergeCell ref="MJR125:MKA125"/>
    <mergeCell ref="MKC125:MKL125"/>
    <mergeCell ref="MKN125:MKW125"/>
    <mergeCell ref="MKY125:MLH125"/>
    <mergeCell ref="MGH125:MGQ125"/>
    <mergeCell ref="MGS125:MHB125"/>
    <mergeCell ref="MHD125:MHM125"/>
    <mergeCell ref="MHO125:MHX125"/>
    <mergeCell ref="MHZ125:MII125"/>
    <mergeCell ref="MIK125:MIT125"/>
    <mergeCell ref="MDT125:MEC125"/>
    <mergeCell ref="MEE125:MEN125"/>
    <mergeCell ref="MEP125:MEY125"/>
    <mergeCell ref="MFA125:MFJ125"/>
    <mergeCell ref="MFL125:MFU125"/>
    <mergeCell ref="MFW125:MGF125"/>
    <mergeCell ref="MBF125:MBO125"/>
    <mergeCell ref="MBQ125:MBZ125"/>
    <mergeCell ref="MCB125:MCK125"/>
    <mergeCell ref="MCM125:MCV125"/>
    <mergeCell ref="MCX125:MDG125"/>
    <mergeCell ref="MDI125:MDR125"/>
    <mergeCell ref="LYR125:LZA125"/>
    <mergeCell ref="LZC125:LZL125"/>
    <mergeCell ref="LZN125:LZW125"/>
    <mergeCell ref="LZY125:MAH125"/>
    <mergeCell ref="MAJ125:MAS125"/>
    <mergeCell ref="MAU125:MBD125"/>
    <mergeCell ref="LWD125:LWM125"/>
    <mergeCell ref="LWO125:LWX125"/>
    <mergeCell ref="LWZ125:LXI125"/>
    <mergeCell ref="LXK125:LXT125"/>
    <mergeCell ref="LXV125:LYE125"/>
    <mergeCell ref="LYG125:LYP125"/>
    <mergeCell ref="LTP125:LTY125"/>
    <mergeCell ref="LUA125:LUJ125"/>
    <mergeCell ref="LUL125:LUU125"/>
    <mergeCell ref="LUW125:LVF125"/>
    <mergeCell ref="LVH125:LVQ125"/>
    <mergeCell ref="LVS125:LWB125"/>
    <mergeCell ref="LRB125:LRK125"/>
    <mergeCell ref="LRM125:LRV125"/>
    <mergeCell ref="LRX125:LSG125"/>
    <mergeCell ref="LSI125:LSR125"/>
    <mergeCell ref="LST125:LTC125"/>
    <mergeCell ref="LTE125:LTN125"/>
    <mergeCell ref="LON125:LOW125"/>
    <mergeCell ref="LOY125:LPH125"/>
    <mergeCell ref="LPJ125:LPS125"/>
    <mergeCell ref="LPU125:LQD125"/>
    <mergeCell ref="LQF125:LQO125"/>
    <mergeCell ref="LQQ125:LQZ125"/>
    <mergeCell ref="LLZ125:LMI125"/>
    <mergeCell ref="LMK125:LMT125"/>
    <mergeCell ref="LMV125:LNE125"/>
    <mergeCell ref="LNG125:LNP125"/>
    <mergeCell ref="LNR125:LOA125"/>
    <mergeCell ref="LOC125:LOL125"/>
    <mergeCell ref="LJL125:LJU125"/>
    <mergeCell ref="LJW125:LKF125"/>
    <mergeCell ref="LKH125:LKQ125"/>
    <mergeCell ref="LKS125:LLB125"/>
    <mergeCell ref="LLD125:LLM125"/>
    <mergeCell ref="LLO125:LLX125"/>
    <mergeCell ref="LGX125:LHG125"/>
    <mergeCell ref="LHI125:LHR125"/>
    <mergeCell ref="LHT125:LIC125"/>
    <mergeCell ref="LIE125:LIN125"/>
    <mergeCell ref="LIP125:LIY125"/>
    <mergeCell ref="LJA125:LJJ125"/>
    <mergeCell ref="LEJ125:LES125"/>
    <mergeCell ref="LEU125:LFD125"/>
    <mergeCell ref="LFF125:LFO125"/>
    <mergeCell ref="LFQ125:LFZ125"/>
    <mergeCell ref="LGB125:LGK125"/>
    <mergeCell ref="LGM125:LGV125"/>
    <mergeCell ref="LBV125:LCE125"/>
    <mergeCell ref="LCG125:LCP125"/>
    <mergeCell ref="LCR125:LDA125"/>
    <mergeCell ref="LDC125:LDL125"/>
    <mergeCell ref="LDN125:LDW125"/>
    <mergeCell ref="LDY125:LEH125"/>
    <mergeCell ref="KZH125:KZQ125"/>
    <mergeCell ref="KZS125:LAB125"/>
    <mergeCell ref="LAD125:LAM125"/>
    <mergeCell ref="LAO125:LAX125"/>
    <mergeCell ref="LAZ125:LBI125"/>
    <mergeCell ref="LBK125:LBT125"/>
    <mergeCell ref="KWT125:KXC125"/>
    <mergeCell ref="KXE125:KXN125"/>
    <mergeCell ref="KXP125:KXY125"/>
    <mergeCell ref="KYA125:KYJ125"/>
    <mergeCell ref="KYL125:KYU125"/>
    <mergeCell ref="KYW125:KZF125"/>
    <mergeCell ref="KUF125:KUO125"/>
    <mergeCell ref="KUQ125:KUZ125"/>
    <mergeCell ref="KVB125:KVK125"/>
    <mergeCell ref="KVM125:KVV125"/>
    <mergeCell ref="KVX125:KWG125"/>
    <mergeCell ref="KWI125:KWR125"/>
    <mergeCell ref="KRR125:KSA125"/>
    <mergeCell ref="KSC125:KSL125"/>
    <mergeCell ref="KSN125:KSW125"/>
    <mergeCell ref="KSY125:KTH125"/>
    <mergeCell ref="KTJ125:KTS125"/>
    <mergeCell ref="KTU125:KUD125"/>
    <mergeCell ref="KPD125:KPM125"/>
    <mergeCell ref="KPO125:KPX125"/>
    <mergeCell ref="KPZ125:KQI125"/>
    <mergeCell ref="KQK125:KQT125"/>
    <mergeCell ref="KQV125:KRE125"/>
    <mergeCell ref="KRG125:KRP125"/>
    <mergeCell ref="KMP125:KMY125"/>
    <mergeCell ref="KNA125:KNJ125"/>
    <mergeCell ref="KNL125:KNU125"/>
    <mergeCell ref="KNW125:KOF125"/>
    <mergeCell ref="KOH125:KOQ125"/>
    <mergeCell ref="KOS125:KPB125"/>
    <mergeCell ref="KKB125:KKK125"/>
    <mergeCell ref="KKM125:KKV125"/>
    <mergeCell ref="KKX125:KLG125"/>
    <mergeCell ref="KLI125:KLR125"/>
    <mergeCell ref="KLT125:KMC125"/>
    <mergeCell ref="KME125:KMN125"/>
    <mergeCell ref="KHN125:KHW125"/>
    <mergeCell ref="KHY125:KIH125"/>
    <mergeCell ref="KIJ125:KIS125"/>
    <mergeCell ref="KIU125:KJD125"/>
    <mergeCell ref="KJF125:KJO125"/>
    <mergeCell ref="KJQ125:KJZ125"/>
    <mergeCell ref="KEZ125:KFI125"/>
    <mergeCell ref="KFK125:KFT125"/>
    <mergeCell ref="KFV125:KGE125"/>
    <mergeCell ref="KGG125:KGP125"/>
    <mergeCell ref="KGR125:KHA125"/>
    <mergeCell ref="KHC125:KHL125"/>
    <mergeCell ref="KCL125:KCU125"/>
    <mergeCell ref="KCW125:KDF125"/>
    <mergeCell ref="KDH125:KDQ125"/>
    <mergeCell ref="KDS125:KEB125"/>
    <mergeCell ref="KED125:KEM125"/>
    <mergeCell ref="KEO125:KEX125"/>
    <mergeCell ref="JZX125:KAG125"/>
    <mergeCell ref="KAI125:KAR125"/>
    <mergeCell ref="KAT125:KBC125"/>
    <mergeCell ref="KBE125:KBN125"/>
    <mergeCell ref="KBP125:KBY125"/>
    <mergeCell ref="KCA125:KCJ125"/>
    <mergeCell ref="JXJ125:JXS125"/>
    <mergeCell ref="JXU125:JYD125"/>
    <mergeCell ref="JYF125:JYO125"/>
    <mergeCell ref="JYQ125:JYZ125"/>
    <mergeCell ref="JZB125:JZK125"/>
    <mergeCell ref="JZM125:JZV125"/>
    <mergeCell ref="JUV125:JVE125"/>
    <mergeCell ref="JVG125:JVP125"/>
    <mergeCell ref="JVR125:JWA125"/>
    <mergeCell ref="JWC125:JWL125"/>
    <mergeCell ref="JWN125:JWW125"/>
    <mergeCell ref="JWY125:JXH125"/>
    <mergeCell ref="JSH125:JSQ125"/>
    <mergeCell ref="JSS125:JTB125"/>
    <mergeCell ref="JTD125:JTM125"/>
    <mergeCell ref="JTO125:JTX125"/>
    <mergeCell ref="JTZ125:JUI125"/>
    <mergeCell ref="JUK125:JUT125"/>
    <mergeCell ref="JPT125:JQC125"/>
    <mergeCell ref="JQE125:JQN125"/>
    <mergeCell ref="JQP125:JQY125"/>
    <mergeCell ref="JRA125:JRJ125"/>
    <mergeCell ref="JRL125:JRU125"/>
    <mergeCell ref="JRW125:JSF125"/>
    <mergeCell ref="JNF125:JNO125"/>
    <mergeCell ref="JNQ125:JNZ125"/>
    <mergeCell ref="JOB125:JOK125"/>
    <mergeCell ref="JOM125:JOV125"/>
    <mergeCell ref="JOX125:JPG125"/>
    <mergeCell ref="JPI125:JPR125"/>
    <mergeCell ref="JKR125:JLA125"/>
    <mergeCell ref="JLC125:JLL125"/>
    <mergeCell ref="JLN125:JLW125"/>
    <mergeCell ref="JLY125:JMH125"/>
    <mergeCell ref="JMJ125:JMS125"/>
    <mergeCell ref="JMU125:JND125"/>
    <mergeCell ref="JID125:JIM125"/>
    <mergeCell ref="JIO125:JIX125"/>
    <mergeCell ref="JIZ125:JJI125"/>
    <mergeCell ref="JJK125:JJT125"/>
    <mergeCell ref="JJV125:JKE125"/>
    <mergeCell ref="JKG125:JKP125"/>
    <mergeCell ref="JFP125:JFY125"/>
    <mergeCell ref="JGA125:JGJ125"/>
    <mergeCell ref="JGL125:JGU125"/>
    <mergeCell ref="JGW125:JHF125"/>
    <mergeCell ref="JHH125:JHQ125"/>
    <mergeCell ref="JHS125:JIB125"/>
    <mergeCell ref="JDB125:JDK125"/>
    <mergeCell ref="JDM125:JDV125"/>
    <mergeCell ref="JDX125:JEG125"/>
    <mergeCell ref="JEI125:JER125"/>
    <mergeCell ref="JET125:JFC125"/>
    <mergeCell ref="JFE125:JFN125"/>
    <mergeCell ref="JAN125:JAW125"/>
    <mergeCell ref="JAY125:JBH125"/>
    <mergeCell ref="JBJ125:JBS125"/>
    <mergeCell ref="JBU125:JCD125"/>
    <mergeCell ref="JCF125:JCO125"/>
    <mergeCell ref="JCQ125:JCZ125"/>
    <mergeCell ref="IXZ125:IYI125"/>
    <mergeCell ref="IYK125:IYT125"/>
    <mergeCell ref="IYV125:IZE125"/>
    <mergeCell ref="IZG125:IZP125"/>
    <mergeCell ref="IZR125:JAA125"/>
    <mergeCell ref="JAC125:JAL125"/>
    <mergeCell ref="IVL125:IVU125"/>
    <mergeCell ref="IVW125:IWF125"/>
    <mergeCell ref="IWH125:IWQ125"/>
    <mergeCell ref="IWS125:IXB125"/>
    <mergeCell ref="IXD125:IXM125"/>
    <mergeCell ref="IXO125:IXX125"/>
    <mergeCell ref="ISX125:ITG125"/>
    <mergeCell ref="ITI125:ITR125"/>
    <mergeCell ref="ITT125:IUC125"/>
    <mergeCell ref="IUE125:IUN125"/>
    <mergeCell ref="IUP125:IUY125"/>
    <mergeCell ref="IVA125:IVJ125"/>
    <mergeCell ref="IQJ125:IQS125"/>
    <mergeCell ref="IQU125:IRD125"/>
    <mergeCell ref="IRF125:IRO125"/>
    <mergeCell ref="IRQ125:IRZ125"/>
    <mergeCell ref="ISB125:ISK125"/>
    <mergeCell ref="ISM125:ISV125"/>
    <mergeCell ref="INV125:IOE125"/>
    <mergeCell ref="IOG125:IOP125"/>
    <mergeCell ref="IOR125:IPA125"/>
    <mergeCell ref="IPC125:IPL125"/>
    <mergeCell ref="IPN125:IPW125"/>
    <mergeCell ref="IPY125:IQH125"/>
    <mergeCell ref="ILH125:ILQ125"/>
    <mergeCell ref="ILS125:IMB125"/>
    <mergeCell ref="IMD125:IMM125"/>
    <mergeCell ref="IMO125:IMX125"/>
    <mergeCell ref="IMZ125:INI125"/>
    <mergeCell ref="INK125:INT125"/>
    <mergeCell ref="IIT125:IJC125"/>
    <mergeCell ref="IJE125:IJN125"/>
    <mergeCell ref="IJP125:IJY125"/>
    <mergeCell ref="IKA125:IKJ125"/>
    <mergeCell ref="IKL125:IKU125"/>
    <mergeCell ref="IKW125:ILF125"/>
    <mergeCell ref="IGF125:IGO125"/>
    <mergeCell ref="IGQ125:IGZ125"/>
    <mergeCell ref="IHB125:IHK125"/>
    <mergeCell ref="IHM125:IHV125"/>
    <mergeCell ref="IHX125:IIG125"/>
    <mergeCell ref="III125:IIR125"/>
    <mergeCell ref="IDR125:IEA125"/>
    <mergeCell ref="IEC125:IEL125"/>
    <mergeCell ref="IEN125:IEW125"/>
    <mergeCell ref="IEY125:IFH125"/>
    <mergeCell ref="IFJ125:IFS125"/>
    <mergeCell ref="IFU125:IGD125"/>
    <mergeCell ref="IBD125:IBM125"/>
    <mergeCell ref="IBO125:IBX125"/>
    <mergeCell ref="IBZ125:ICI125"/>
    <mergeCell ref="ICK125:ICT125"/>
    <mergeCell ref="ICV125:IDE125"/>
    <mergeCell ref="IDG125:IDP125"/>
    <mergeCell ref="HYP125:HYY125"/>
    <mergeCell ref="HZA125:HZJ125"/>
    <mergeCell ref="HZL125:HZU125"/>
    <mergeCell ref="HZW125:IAF125"/>
    <mergeCell ref="IAH125:IAQ125"/>
    <mergeCell ref="IAS125:IBB125"/>
    <mergeCell ref="HWB125:HWK125"/>
    <mergeCell ref="HWM125:HWV125"/>
    <mergeCell ref="HWX125:HXG125"/>
    <mergeCell ref="HXI125:HXR125"/>
    <mergeCell ref="HXT125:HYC125"/>
    <mergeCell ref="HYE125:HYN125"/>
    <mergeCell ref="HTN125:HTW125"/>
    <mergeCell ref="HTY125:HUH125"/>
    <mergeCell ref="HUJ125:HUS125"/>
    <mergeCell ref="HUU125:HVD125"/>
    <mergeCell ref="HVF125:HVO125"/>
    <mergeCell ref="HVQ125:HVZ125"/>
    <mergeCell ref="HQZ125:HRI125"/>
    <mergeCell ref="HRK125:HRT125"/>
    <mergeCell ref="HRV125:HSE125"/>
    <mergeCell ref="HSG125:HSP125"/>
    <mergeCell ref="HSR125:HTA125"/>
    <mergeCell ref="HTC125:HTL125"/>
    <mergeCell ref="HOL125:HOU125"/>
    <mergeCell ref="HOW125:HPF125"/>
    <mergeCell ref="HPH125:HPQ125"/>
    <mergeCell ref="HPS125:HQB125"/>
    <mergeCell ref="HQD125:HQM125"/>
    <mergeCell ref="HQO125:HQX125"/>
    <mergeCell ref="HLX125:HMG125"/>
    <mergeCell ref="HMI125:HMR125"/>
    <mergeCell ref="HMT125:HNC125"/>
    <mergeCell ref="HNE125:HNN125"/>
    <mergeCell ref="HNP125:HNY125"/>
    <mergeCell ref="HOA125:HOJ125"/>
    <mergeCell ref="HJJ125:HJS125"/>
    <mergeCell ref="HJU125:HKD125"/>
    <mergeCell ref="HKF125:HKO125"/>
    <mergeCell ref="HKQ125:HKZ125"/>
    <mergeCell ref="HLB125:HLK125"/>
    <mergeCell ref="HLM125:HLV125"/>
    <mergeCell ref="HGV125:HHE125"/>
    <mergeCell ref="HHG125:HHP125"/>
    <mergeCell ref="HHR125:HIA125"/>
    <mergeCell ref="HIC125:HIL125"/>
    <mergeCell ref="HIN125:HIW125"/>
    <mergeCell ref="HIY125:HJH125"/>
    <mergeCell ref="HEH125:HEQ125"/>
    <mergeCell ref="HES125:HFB125"/>
    <mergeCell ref="HFD125:HFM125"/>
    <mergeCell ref="HFO125:HFX125"/>
    <mergeCell ref="HFZ125:HGI125"/>
    <mergeCell ref="HGK125:HGT125"/>
    <mergeCell ref="HBT125:HCC125"/>
    <mergeCell ref="HCE125:HCN125"/>
    <mergeCell ref="HCP125:HCY125"/>
    <mergeCell ref="HDA125:HDJ125"/>
    <mergeCell ref="HDL125:HDU125"/>
    <mergeCell ref="HDW125:HEF125"/>
    <mergeCell ref="GZF125:GZO125"/>
    <mergeCell ref="GZQ125:GZZ125"/>
    <mergeCell ref="HAB125:HAK125"/>
    <mergeCell ref="HAM125:HAV125"/>
    <mergeCell ref="HAX125:HBG125"/>
    <mergeCell ref="HBI125:HBR125"/>
    <mergeCell ref="GWR125:GXA125"/>
    <mergeCell ref="GXC125:GXL125"/>
    <mergeCell ref="GXN125:GXW125"/>
    <mergeCell ref="GXY125:GYH125"/>
    <mergeCell ref="GYJ125:GYS125"/>
    <mergeCell ref="GYU125:GZD125"/>
    <mergeCell ref="GUD125:GUM125"/>
    <mergeCell ref="GUO125:GUX125"/>
    <mergeCell ref="GUZ125:GVI125"/>
    <mergeCell ref="GVK125:GVT125"/>
    <mergeCell ref="GVV125:GWE125"/>
    <mergeCell ref="GWG125:GWP125"/>
    <mergeCell ref="GRP125:GRY125"/>
    <mergeCell ref="GSA125:GSJ125"/>
    <mergeCell ref="GSL125:GSU125"/>
    <mergeCell ref="GSW125:GTF125"/>
    <mergeCell ref="GTH125:GTQ125"/>
    <mergeCell ref="GTS125:GUB125"/>
    <mergeCell ref="GPB125:GPK125"/>
    <mergeCell ref="GPM125:GPV125"/>
    <mergeCell ref="GPX125:GQG125"/>
    <mergeCell ref="GQI125:GQR125"/>
    <mergeCell ref="GQT125:GRC125"/>
    <mergeCell ref="GRE125:GRN125"/>
    <mergeCell ref="GMN125:GMW125"/>
    <mergeCell ref="GMY125:GNH125"/>
    <mergeCell ref="GNJ125:GNS125"/>
    <mergeCell ref="GNU125:GOD125"/>
    <mergeCell ref="GOF125:GOO125"/>
    <mergeCell ref="GOQ125:GOZ125"/>
    <mergeCell ref="GJZ125:GKI125"/>
    <mergeCell ref="GKK125:GKT125"/>
    <mergeCell ref="GKV125:GLE125"/>
    <mergeCell ref="GLG125:GLP125"/>
    <mergeCell ref="GLR125:GMA125"/>
    <mergeCell ref="GMC125:GML125"/>
    <mergeCell ref="GHL125:GHU125"/>
    <mergeCell ref="GHW125:GIF125"/>
    <mergeCell ref="GIH125:GIQ125"/>
    <mergeCell ref="GIS125:GJB125"/>
    <mergeCell ref="GJD125:GJM125"/>
    <mergeCell ref="GJO125:GJX125"/>
    <mergeCell ref="GEX125:GFG125"/>
    <mergeCell ref="GFI125:GFR125"/>
    <mergeCell ref="GFT125:GGC125"/>
    <mergeCell ref="GGE125:GGN125"/>
    <mergeCell ref="GGP125:GGY125"/>
    <mergeCell ref="GHA125:GHJ125"/>
    <mergeCell ref="GCJ125:GCS125"/>
    <mergeCell ref="GCU125:GDD125"/>
    <mergeCell ref="GDF125:GDO125"/>
    <mergeCell ref="GDQ125:GDZ125"/>
    <mergeCell ref="GEB125:GEK125"/>
    <mergeCell ref="GEM125:GEV125"/>
    <mergeCell ref="FZV125:GAE125"/>
    <mergeCell ref="GAG125:GAP125"/>
    <mergeCell ref="GAR125:GBA125"/>
    <mergeCell ref="GBC125:GBL125"/>
    <mergeCell ref="GBN125:GBW125"/>
    <mergeCell ref="GBY125:GCH125"/>
    <mergeCell ref="FXH125:FXQ125"/>
    <mergeCell ref="FXS125:FYB125"/>
    <mergeCell ref="FYD125:FYM125"/>
    <mergeCell ref="FYO125:FYX125"/>
    <mergeCell ref="FYZ125:FZI125"/>
    <mergeCell ref="FZK125:FZT125"/>
    <mergeCell ref="FUT125:FVC125"/>
    <mergeCell ref="FVE125:FVN125"/>
    <mergeCell ref="FVP125:FVY125"/>
    <mergeCell ref="FWA125:FWJ125"/>
    <mergeCell ref="FWL125:FWU125"/>
    <mergeCell ref="FWW125:FXF125"/>
    <mergeCell ref="FSF125:FSO125"/>
    <mergeCell ref="FSQ125:FSZ125"/>
    <mergeCell ref="FTB125:FTK125"/>
    <mergeCell ref="FTM125:FTV125"/>
    <mergeCell ref="FTX125:FUG125"/>
    <mergeCell ref="FUI125:FUR125"/>
    <mergeCell ref="FPR125:FQA125"/>
    <mergeCell ref="FQC125:FQL125"/>
    <mergeCell ref="FQN125:FQW125"/>
    <mergeCell ref="FQY125:FRH125"/>
    <mergeCell ref="FRJ125:FRS125"/>
    <mergeCell ref="FRU125:FSD125"/>
    <mergeCell ref="FND125:FNM125"/>
    <mergeCell ref="FNO125:FNX125"/>
    <mergeCell ref="FNZ125:FOI125"/>
    <mergeCell ref="FOK125:FOT125"/>
    <mergeCell ref="FOV125:FPE125"/>
    <mergeCell ref="FPG125:FPP125"/>
    <mergeCell ref="FKP125:FKY125"/>
    <mergeCell ref="FLA125:FLJ125"/>
    <mergeCell ref="FLL125:FLU125"/>
    <mergeCell ref="FLW125:FMF125"/>
    <mergeCell ref="FMH125:FMQ125"/>
    <mergeCell ref="FMS125:FNB125"/>
    <mergeCell ref="FIB125:FIK125"/>
    <mergeCell ref="FIM125:FIV125"/>
    <mergeCell ref="FIX125:FJG125"/>
    <mergeCell ref="FJI125:FJR125"/>
    <mergeCell ref="FJT125:FKC125"/>
    <mergeCell ref="FKE125:FKN125"/>
    <mergeCell ref="FFN125:FFW125"/>
    <mergeCell ref="FFY125:FGH125"/>
    <mergeCell ref="FGJ125:FGS125"/>
    <mergeCell ref="FGU125:FHD125"/>
    <mergeCell ref="FHF125:FHO125"/>
    <mergeCell ref="FHQ125:FHZ125"/>
    <mergeCell ref="FCZ125:FDI125"/>
    <mergeCell ref="FDK125:FDT125"/>
    <mergeCell ref="FDV125:FEE125"/>
    <mergeCell ref="FEG125:FEP125"/>
    <mergeCell ref="FER125:FFA125"/>
    <mergeCell ref="FFC125:FFL125"/>
    <mergeCell ref="FAL125:FAU125"/>
    <mergeCell ref="FAW125:FBF125"/>
    <mergeCell ref="FBH125:FBQ125"/>
    <mergeCell ref="FBS125:FCB125"/>
    <mergeCell ref="FCD125:FCM125"/>
    <mergeCell ref="FCO125:FCX125"/>
    <mergeCell ref="EXX125:EYG125"/>
    <mergeCell ref="EYI125:EYR125"/>
    <mergeCell ref="EYT125:EZC125"/>
    <mergeCell ref="EZE125:EZN125"/>
    <mergeCell ref="EZP125:EZY125"/>
    <mergeCell ref="FAA125:FAJ125"/>
    <mergeCell ref="EVJ125:EVS125"/>
    <mergeCell ref="EVU125:EWD125"/>
    <mergeCell ref="EWF125:EWO125"/>
    <mergeCell ref="EWQ125:EWZ125"/>
    <mergeCell ref="EXB125:EXK125"/>
    <mergeCell ref="EXM125:EXV125"/>
    <mergeCell ref="ESV125:ETE125"/>
    <mergeCell ref="ETG125:ETP125"/>
    <mergeCell ref="ETR125:EUA125"/>
    <mergeCell ref="EUC125:EUL125"/>
    <mergeCell ref="EUN125:EUW125"/>
    <mergeCell ref="EUY125:EVH125"/>
    <mergeCell ref="EQH125:EQQ125"/>
    <mergeCell ref="EQS125:ERB125"/>
    <mergeCell ref="ERD125:ERM125"/>
    <mergeCell ref="ERO125:ERX125"/>
    <mergeCell ref="ERZ125:ESI125"/>
    <mergeCell ref="ESK125:EST125"/>
    <mergeCell ref="ENT125:EOC125"/>
    <mergeCell ref="EOE125:EON125"/>
    <mergeCell ref="EOP125:EOY125"/>
    <mergeCell ref="EPA125:EPJ125"/>
    <mergeCell ref="EPL125:EPU125"/>
    <mergeCell ref="EPW125:EQF125"/>
    <mergeCell ref="ELF125:ELO125"/>
    <mergeCell ref="ELQ125:ELZ125"/>
    <mergeCell ref="EMB125:EMK125"/>
    <mergeCell ref="EMM125:EMV125"/>
    <mergeCell ref="EMX125:ENG125"/>
    <mergeCell ref="ENI125:ENR125"/>
    <mergeCell ref="EIR125:EJA125"/>
    <mergeCell ref="EJC125:EJL125"/>
    <mergeCell ref="EJN125:EJW125"/>
    <mergeCell ref="EJY125:EKH125"/>
    <mergeCell ref="EKJ125:EKS125"/>
    <mergeCell ref="EKU125:ELD125"/>
    <mergeCell ref="EGD125:EGM125"/>
    <mergeCell ref="EGO125:EGX125"/>
    <mergeCell ref="EGZ125:EHI125"/>
    <mergeCell ref="EHK125:EHT125"/>
    <mergeCell ref="EHV125:EIE125"/>
    <mergeCell ref="EIG125:EIP125"/>
    <mergeCell ref="EDP125:EDY125"/>
    <mergeCell ref="EEA125:EEJ125"/>
    <mergeCell ref="EEL125:EEU125"/>
    <mergeCell ref="EEW125:EFF125"/>
    <mergeCell ref="EFH125:EFQ125"/>
    <mergeCell ref="EFS125:EGB125"/>
    <mergeCell ref="EBB125:EBK125"/>
    <mergeCell ref="EBM125:EBV125"/>
    <mergeCell ref="EBX125:ECG125"/>
    <mergeCell ref="ECI125:ECR125"/>
    <mergeCell ref="ECT125:EDC125"/>
    <mergeCell ref="EDE125:EDN125"/>
    <mergeCell ref="DYN125:DYW125"/>
    <mergeCell ref="DYY125:DZH125"/>
    <mergeCell ref="DZJ125:DZS125"/>
    <mergeCell ref="DZU125:EAD125"/>
    <mergeCell ref="EAF125:EAO125"/>
    <mergeCell ref="EAQ125:EAZ125"/>
    <mergeCell ref="DVZ125:DWI125"/>
    <mergeCell ref="DWK125:DWT125"/>
    <mergeCell ref="DWV125:DXE125"/>
    <mergeCell ref="DXG125:DXP125"/>
    <mergeCell ref="DXR125:DYA125"/>
    <mergeCell ref="DYC125:DYL125"/>
    <mergeCell ref="DTL125:DTU125"/>
    <mergeCell ref="DTW125:DUF125"/>
    <mergeCell ref="DUH125:DUQ125"/>
    <mergeCell ref="DUS125:DVB125"/>
    <mergeCell ref="DVD125:DVM125"/>
    <mergeCell ref="DVO125:DVX125"/>
    <mergeCell ref="DQX125:DRG125"/>
    <mergeCell ref="DRI125:DRR125"/>
    <mergeCell ref="DRT125:DSC125"/>
    <mergeCell ref="DSE125:DSN125"/>
    <mergeCell ref="DSP125:DSY125"/>
    <mergeCell ref="DTA125:DTJ125"/>
    <mergeCell ref="DOJ125:DOS125"/>
    <mergeCell ref="DOU125:DPD125"/>
    <mergeCell ref="DPF125:DPO125"/>
    <mergeCell ref="DPQ125:DPZ125"/>
    <mergeCell ref="DQB125:DQK125"/>
    <mergeCell ref="DQM125:DQV125"/>
    <mergeCell ref="DLV125:DME125"/>
    <mergeCell ref="DMG125:DMP125"/>
    <mergeCell ref="DMR125:DNA125"/>
    <mergeCell ref="DNC125:DNL125"/>
    <mergeCell ref="DNN125:DNW125"/>
    <mergeCell ref="DNY125:DOH125"/>
    <mergeCell ref="DJH125:DJQ125"/>
    <mergeCell ref="DJS125:DKB125"/>
    <mergeCell ref="DKD125:DKM125"/>
    <mergeCell ref="DKO125:DKX125"/>
    <mergeCell ref="DKZ125:DLI125"/>
    <mergeCell ref="DLK125:DLT125"/>
    <mergeCell ref="DGT125:DHC125"/>
    <mergeCell ref="DHE125:DHN125"/>
    <mergeCell ref="DHP125:DHY125"/>
    <mergeCell ref="DIA125:DIJ125"/>
    <mergeCell ref="DIL125:DIU125"/>
    <mergeCell ref="DIW125:DJF125"/>
    <mergeCell ref="DEF125:DEO125"/>
    <mergeCell ref="DEQ125:DEZ125"/>
    <mergeCell ref="DFB125:DFK125"/>
    <mergeCell ref="DFM125:DFV125"/>
    <mergeCell ref="DFX125:DGG125"/>
    <mergeCell ref="DGI125:DGR125"/>
    <mergeCell ref="DBR125:DCA125"/>
    <mergeCell ref="DCC125:DCL125"/>
    <mergeCell ref="DCN125:DCW125"/>
    <mergeCell ref="DCY125:DDH125"/>
    <mergeCell ref="DDJ125:DDS125"/>
    <mergeCell ref="DDU125:DED125"/>
    <mergeCell ref="CZD125:CZM125"/>
    <mergeCell ref="CZO125:CZX125"/>
    <mergeCell ref="CZZ125:DAI125"/>
    <mergeCell ref="DAK125:DAT125"/>
    <mergeCell ref="DAV125:DBE125"/>
    <mergeCell ref="DBG125:DBP125"/>
    <mergeCell ref="CWP125:CWY125"/>
    <mergeCell ref="CXA125:CXJ125"/>
    <mergeCell ref="CXL125:CXU125"/>
    <mergeCell ref="CXW125:CYF125"/>
    <mergeCell ref="CYH125:CYQ125"/>
    <mergeCell ref="CYS125:CZB125"/>
    <mergeCell ref="CUB125:CUK125"/>
    <mergeCell ref="CUM125:CUV125"/>
    <mergeCell ref="CUX125:CVG125"/>
    <mergeCell ref="CVI125:CVR125"/>
    <mergeCell ref="CVT125:CWC125"/>
    <mergeCell ref="CWE125:CWN125"/>
    <mergeCell ref="CRN125:CRW125"/>
    <mergeCell ref="CRY125:CSH125"/>
    <mergeCell ref="CSJ125:CSS125"/>
    <mergeCell ref="CSU125:CTD125"/>
    <mergeCell ref="CTF125:CTO125"/>
    <mergeCell ref="CTQ125:CTZ125"/>
    <mergeCell ref="COZ125:CPI125"/>
    <mergeCell ref="CPK125:CPT125"/>
    <mergeCell ref="CPV125:CQE125"/>
    <mergeCell ref="CQG125:CQP125"/>
    <mergeCell ref="CQR125:CRA125"/>
    <mergeCell ref="CRC125:CRL125"/>
    <mergeCell ref="CML125:CMU125"/>
    <mergeCell ref="CMW125:CNF125"/>
    <mergeCell ref="CNH125:CNQ125"/>
    <mergeCell ref="CNS125:COB125"/>
    <mergeCell ref="COD125:COM125"/>
    <mergeCell ref="COO125:COX125"/>
    <mergeCell ref="CJX125:CKG125"/>
    <mergeCell ref="CKI125:CKR125"/>
    <mergeCell ref="CKT125:CLC125"/>
    <mergeCell ref="CLE125:CLN125"/>
    <mergeCell ref="CLP125:CLY125"/>
    <mergeCell ref="CMA125:CMJ125"/>
    <mergeCell ref="CHJ125:CHS125"/>
    <mergeCell ref="CHU125:CID125"/>
    <mergeCell ref="CIF125:CIO125"/>
    <mergeCell ref="CIQ125:CIZ125"/>
    <mergeCell ref="CJB125:CJK125"/>
    <mergeCell ref="CJM125:CJV125"/>
    <mergeCell ref="CEV125:CFE125"/>
    <mergeCell ref="CFG125:CFP125"/>
    <mergeCell ref="CFR125:CGA125"/>
    <mergeCell ref="CGC125:CGL125"/>
    <mergeCell ref="CGN125:CGW125"/>
    <mergeCell ref="CGY125:CHH125"/>
    <mergeCell ref="CCH125:CCQ125"/>
    <mergeCell ref="CCS125:CDB125"/>
    <mergeCell ref="CDD125:CDM125"/>
    <mergeCell ref="CDO125:CDX125"/>
    <mergeCell ref="CDZ125:CEI125"/>
    <mergeCell ref="CEK125:CET125"/>
    <mergeCell ref="BZT125:CAC125"/>
    <mergeCell ref="CAE125:CAN125"/>
    <mergeCell ref="CAP125:CAY125"/>
    <mergeCell ref="CBA125:CBJ125"/>
    <mergeCell ref="CBL125:CBU125"/>
    <mergeCell ref="CBW125:CCF125"/>
    <mergeCell ref="BXF125:BXO125"/>
    <mergeCell ref="BXQ125:BXZ125"/>
    <mergeCell ref="BYB125:BYK125"/>
    <mergeCell ref="BYM125:BYV125"/>
    <mergeCell ref="BYX125:BZG125"/>
    <mergeCell ref="BZI125:BZR125"/>
    <mergeCell ref="BUR125:BVA125"/>
    <mergeCell ref="BVC125:BVL125"/>
    <mergeCell ref="BVN125:BVW125"/>
    <mergeCell ref="BVY125:BWH125"/>
    <mergeCell ref="BWJ125:BWS125"/>
    <mergeCell ref="BWU125:BXD125"/>
    <mergeCell ref="BSD125:BSM125"/>
    <mergeCell ref="BSO125:BSX125"/>
    <mergeCell ref="BSZ125:BTI125"/>
    <mergeCell ref="BTK125:BTT125"/>
    <mergeCell ref="BTV125:BUE125"/>
    <mergeCell ref="BUG125:BUP125"/>
    <mergeCell ref="BPP125:BPY125"/>
    <mergeCell ref="BQA125:BQJ125"/>
    <mergeCell ref="BQL125:BQU125"/>
    <mergeCell ref="BQW125:BRF125"/>
    <mergeCell ref="BRH125:BRQ125"/>
    <mergeCell ref="BRS125:BSB125"/>
    <mergeCell ref="BNB125:BNK125"/>
    <mergeCell ref="BNM125:BNV125"/>
    <mergeCell ref="BNX125:BOG125"/>
    <mergeCell ref="BOI125:BOR125"/>
    <mergeCell ref="BOT125:BPC125"/>
    <mergeCell ref="BPE125:BPN125"/>
    <mergeCell ref="BKN125:BKW125"/>
    <mergeCell ref="BKY125:BLH125"/>
    <mergeCell ref="BLJ125:BLS125"/>
    <mergeCell ref="BLU125:BMD125"/>
    <mergeCell ref="BMF125:BMO125"/>
    <mergeCell ref="BMQ125:BMZ125"/>
    <mergeCell ref="BHZ125:BII125"/>
    <mergeCell ref="BIK125:BIT125"/>
    <mergeCell ref="BIV125:BJE125"/>
    <mergeCell ref="BJG125:BJP125"/>
    <mergeCell ref="BJR125:BKA125"/>
    <mergeCell ref="BKC125:BKL125"/>
    <mergeCell ref="BFL125:BFU125"/>
    <mergeCell ref="BFW125:BGF125"/>
    <mergeCell ref="BGH125:BGQ125"/>
    <mergeCell ref="BGS125:BHB125"/>
    <mergeCell ref="BHD125:BHM125"/>
    <mergeCell ref="BHO125:BHX125"/>
    <mergeCell ref="BCX125:BDG125"/>
    <mergeCell ref="BDI125:BDR125"/>
    <mergeCell ref="BDT125:BEC125"/>
    <mergeCell ref="BEE125:BEN125"/>
    <mergeCell ref="BEP125:BEY125"/>
    <mergeCell ref="BFA125:BFJ125"/>
    <mergeCell ref="BAJ125:BAS125"/>
    <mergeCell ref="BAU125:BBD125"/>
    <mergeCell ref="BBF125:BBO125"/>
    <mergeCell ref="BBQ125:BBZ125"/>
    <mergeCell ref="BCB125:BCK125"/>
    <mergeCell ref="BCM125:BCV125"/>
    <mergeCell ref="AXV125:AYE125"/>
    <mergeCell ref="AYG125:AYP125"/>
    <mergeCell ref="AYR125:AZA125"/>
    <mergeCell ref="AZC125:AZL125"/>
    <mergeCell ref="AZN125:AZW125"/>
    <mergeCell ref="AZY125:BAH125"/>
    <mergeCell ref="AVH125:AVQ125"/>
    <mergeCell ref="AVS125:AWB125"/>
    <mergeCell ref="AWD125:AWM125"/>
    <mergeCell ref="AWO125:AWX125"/>
    <mergeCell ref="AWZ125:AXI125"/>
    <mergeCell ref="AXK125:AXT125"/>
    <mergeCell ref="AST125:ATC125"/>
    <mergeCell ref="ATE125:ATN125"/>
    <mergeCell ref="ATP125:ATY125"/>
    <mergeCell ref="AUA125:AUJ125"/>
    <mergeCell ref="AUL125:AUU125"/>
    <mergeCell ref="AUW125:AVF125"/>
    <mergeCell ref="AQF125:AQO125"/>
    <mergeCell ref="AQQ125:AQZ125"/>
    <mergeCell ref="ARB125:ARK125"/>
    <mergeCell ref="ARM125:ARV125"/>
    <mergeCell ref="ARX125:ASG125"/>
    <mergeCell ref="ASI125:ASR125"/>
    <mergeCell ref="ANR125:AOA125"/>
    <mergeCell ref="AOC125:AOL125"/>
    <mergeCell ref="AON125:AOW125"/>
    <mergeCell ref="AOY125:APH125"/>
    <mergeCell ref="APJ125:APS125"/>
    <mergeCell ref="APU125:AQD125"/>
    <mergeCell ref="ALD125:ALM125"/>
    <mergeCell ref="ALO125:ALX125"/>
    <mergeCell ref="ALZ125:AMI125"/>
    <mergeCell ref="AMK125:AMT125"/>
    <mergeCell ref="AMV125:ANE125"/>
    <mergeCell ref="ANG125:ANP125"/>
    <mergeCell ref="AIP125:AIY125"/>
    <mergeCell ref="AJA125:AJJ125"/>
    <mergeCell ref="AJL125:AJU125"/>
    <mergeCell ref="AJW125:AKF125"/>
    <mergeCell ref="AKH125:AKQ125"/>
    <mergeCell ref="AKS125:ALB125"/>
    <mergeCell ref="AGB125:AGK125"/>
    <mergeCell ref="AGM125:AGV125"/>
    <mergeCell ref="AGX125:AHG125"/>
    <mergeCell ref="AHI125:AHR125"/>
    <mergeCell ref="AHT125:AIC125"/>
    <mergeCell ref="AIE125:AIN125"/>
    <mergeCell ref="ADN125:ADW125"/>
    <mergeCell ref="ADY125:AEH125"/>
    <mergeCell ref="AEJ125:AES125"/>
    <mergeCell ref="AEU125:AFD125"/>
    <mergeCell ref="AFF125:AFO125"/>
    <mergeCell ref="AFQ125:AFZ125"/>
    <mergeCell ref="AAZ125:ABI125"/>
    <mergeCell ref="ABK125:ABT125"/>
    <mergeCell ref="ABV125:ACE125"/>
    <mergeCell ref="ACG125:ACP125"/>
    <mergeCell ref="ACR125:ADA125"/>
    <mergeCell ref="ADC125:ADL125"/>
    <mergeCell ref="YL125:YU125"/>
    <mergeCell ref="YW125:ZF125"/>
    <mergeCell ref="ZH125:ZQ125"/>
    <mergeCell ref="ZS125:AAB125"/>
    <mergeCell ref="AAD125:AAM125"/>
    <mergeCell ref="AAO125:AAX125"/>
    <mergeCell ref="VX125:WG125"/>
    <mergeCell ref="WI125:WR125"/>
    <mergeCell ref="WT125:XC125"/>
    <mergeCell ref="XE125:XN125"/>
    <mergeCell ref="XP125:XY125"/>
    <mergeCell ref="YA125:YJ125"/>
    <mergeCell ref="TJ125:TS125"/>
    <mergeCell ref="TU125:UD125"/>
    <mergeCell ref="UF125:UO125"/>
    <mergeCell ref="UQ125:UZ125"/>
    <mergeCell ref="VB125:VK125"/>
    <mergeCell ref="VM125:VV125"/>
    <mergeCell ref="QV125:RE125"/>
    <mergeCell ref="RG125:RP125"/>
    <mergeCell ref="RR125:SA125"/>
    <mergeCell ref="SC125:SL125"/>
    <mergeCell ref="SN125:SW125"/>
    <mergeCell ref="SY125:TH125"/>
    <mergeCell ref="OH125:OQ125"/>
    <mergeCell ref="OS125:PB125"/>
    <mergeCell ref="PD125:PM125"/>
    <mergeCell ref="PO125:PX125"/>
    <mergeCell ref="PZ125:QI125"/>
    <mergeCell ref="QK125:QT125"/>
    <mergeCell ref="LT125:MC125"/>
    <mergeCell ref="ME125:MN125"/>
    <mergeCell ref="MP125:MY125"/>
    <mergeCell ref="NA125:NJ125"/>
    <mergeCell ref="NL125:NU125"/>
    <mergeCell ref="NW125:OF125"/>
    <mergeCell ref="JF125:JO125"/>
    <mergeCell ref="JQ125:JZ125"/>
    <mergeCell ref="KB125:KK125"/>
    <mergeCell ref="KM125:KV125"/>
    <mergeCell ref="KX125:LG125"/>
    <mergeCell ref="LI125:LR125"/>
    <mergeCell ref="GR125:HA125"/>
    <mergeCell ref="HC125:HL125"/>
    <mergeCell ref="HN125:HW125"/>
    <mergeCell ref="HY125:IH125"/>
    <mergeCell ref="IJ125:IS125"/>
    <mergeCell ref="IU125:JD125"/>
    <mergeCell ref="ED125:EM125"/>
    <mergeCell ref="EO125:EX125"/>
    <mergeCell ref="EZ125:FI125"/>
    <mergeCell ref="FK125:FT125"/>
    <mergeCell ref="FV125:GE125"/>
    <mergeCell ref="GG125:GP125"/>
    <mergeCell ref="BP125:BY125"/>
    <mergeCell ref="CA125:CJ125"/>
    <mergeCell ref="CL125:CU125"/>
    <mergeCell ref="CW125:DF125"/>
    <mergeCell ref="DH125:DQ125"/>
    <mergeCell ref="DS125:EB125"/>
    <mergeCell ref="B125:K125"/>
    <mergeCell ref="M125:V125"/>
    <mergeCell ref="X125:AG125"/>
    <mergeCell ref="AI125:AR125"/>
    <mergeCell ref="AT125:BC125"/>
    <mergeCell ref="BE125:BN125"/>
    <mergeCell ref="XDT117:XEC117"/>
    <mergeCell ref="XEE117:XEN117"/>
    <mergeCell ref="XEP117:XEY117"/>
    <mergeCell ref="XFA117:XFD117"/>
    <mergeCell ref="A119:K119"/>
    <mergeCell ref="A120:K120"/>
    <mergeCell ref="XBF117:XBO117"/>
    <mergeCell ref="XBQ117:XBZ117"/>
    <mergeCell ref="XCB117:XCK117"/>
    <mergeCell ref="XCM117:XCV117"/>
    <mergeCell ref="XCX117:XDG117"/>
    <mergeCell ref="XDI117:XDR117"/>
    <mergeCell ref="WYR117:WZA117"/>
    <mergeCell ref="WZC117:WZL117"/>
    <mergeCell ref="WZN117:WZW117"/>
    <mergeCell ref="WZY117:XAH117"/>
    <mergeCell ref="XAJ117:XAS117"/>
    <mergeCell ref="XAU117:XBD117"/>
    <mergeCell ref="WWD117:WWM117"/>
    <mergeCell ref="WWO117:WWX117"/>
    <mergeCell ref="WWZ117:WXI117"/>
    <mergeCell ref="WXK117:WXT117"/>
    <mergeCell ref="WXV117:WYE117"/>
    <mergeCell ref="WYG117:WYP117"/>
    <mergeCell ref="WTP117:WTY117"/>
    <mergeCell ref="WUA117:WUJ117"/>
    <mergeCell ref="WUL117:WUU117"/>
    <mergeCell ref="WUW117:WVF117"/>
    <mergeCell ref="WVH117:WVQ117"/>
    <mergeCell ref="WVS117:WWB117"/>
    <mergeCell ref="WRB117:WRK117"/>
    <mergeCell ref="WRM117:WRV117"/>
    <mergeCell ref="WRX117:WSG117"/>
    <mergeCell ref="WSI117:WSR117"/>
    <mergeCell ref="WST117:WTC117"/>
    <mergeCell ref="WTE117:WTN117"/>
    <mergeCell ref="WON117:WOW117"/>
    <mergeCell ref="WOY117:WPH117"/>
    <mergeCell ref="WPJ117:WPS117"/>
    <mergeCell ref="WPU117:WQD117"/>
    <mergeCell ref="WQF117:WQO117"/>
    <mergeCell ref="WQQ117:WQZ117"/>
    <mergeCell ref="WLZ117:WMI117"/>
    <mergeCell ref="WMK117:WMT117"/>
    <mergeCell ref="WMV117:WNE117"/>
    <mergeCell ref="WNG117:WNP117"/>
    <mergeCell ref="WNR117:WOA117"/>
    <mergeCell ref="WOC117:WOL117"/>
    <mergeCell ref="WJL117:WJU117"/>
    <mergeCell ref="WJW117:WKF117"/>
    <mergeCell ref="WKH117:WKQ117"/>
    <mergeCell ref="WKS117:WLB117"/>
    <mergeCell ref="WLD117:WLM117"/>
    <mergeCell ref="WLO117:WLX117"/>
    <mergeCell ref="WGX117:WHG117"/>
    <mergeCell ref="WHI117:WHR117"/>
    <mergeCell ref="WHT117:WIC117"/>
    <mergeCell ref="WIE117:WIN117"/>
    <mergeCell ref="WIP117:WIY117"/>
    <mergeCell ref="WJA117:WJJ117"/>
    <mergeCell ref="WEJ117:WES117"/>
    <mergeCell ref="WEU117:WFD117"/>
    <mergeCell ref="WFF117:WFO117"/>
    <mergeCell ref="WFQ117:WFZ117"/>
    <mergeCell ref="WGB117:WGK117"/>
    <mergeCell ref="WGM117:WGV117"/>
    <mergeCell ref="WBV117:WCE117"/>
    <mergeCell ref="WCG117:WCP117"/>
    <mergeCell ref="WCR117:WDA117"/>
    <mergeCell ref="WDC117:WDL117"/>
    <mergeCell ref="WDN117:WDW117"/>
    <mergeCell ref="WDY117:WEH117"/>
    <mergeCell ref="VZH117:VZQ117"/>
    <mergeCell ref="VZS117:WAB117"/>
    <mergeCell ref="WAD117:WAM117"/>
    <mergeCell ref="WAO117:WAX117"/>
    <mergeCell ref="WAZ117:WBI117"/>
    <mergeCell ref="WBK117:WBT117"/>
    <mergeCell ref="VWT117:VXC117"/>
    <mergeCell ref="VXE117:VXN117"/>
    <mergeCell ref="VXP117:VXY117"/>
    <mergeCell ref="VYA117:VYJ117"/>
    <mergeCell ref="VYL117:VYU117"/>
    <mergeCell ref="VYW117:VZF117"/>
    <mergeCell ref="VUF117:VUO117"/>
    <mergeCell ref="VUQ117:VUZ117"/>
    <mergeCell ref="VVB117:VVK117"/>
    <mergeCell ref="VVM117:VVV117"/>
    <mergeCell ref="VVX117:VWG117"/>
    <mergeCell ref="VWI117:VWR117"/>
    <mergeCell ref="VRR117:VSA117"/>
    <mergeCell ref="VSC117:VSL117"/>
    <mergeCell ref="VSN117:VSW117"/>
    <mergeCell ref="VSY117:VTH117"/>
    <mergeCell ref="VTJ117:VTS117"/>
    <mergeCell ref="VTU117:VUD117"/>
    <mergeCell ref="VPD117:VPM117"/>
    <mergeCell ref="VPO117:VPX117"/>
    <mergeCell ref="VPZ117:VQI117"/>
    <mergeCell ref="VQK117:VQT117"/>
    <mergeCell ref="VQV117:VRE117"/>
    <mergeCell ref="VRG117:VRP117"/>
    <mergeCell ref="VMP117:VMY117"/>
    <mergeCell ref="VNA117:VNJ117"/>
    <mergeCell ref="VNL117:VNU117"/>
    <mergeCell ref="VNW117:VOF117"/>
    <mergeCell ref="VOH117:VOQ117"/>
    <mergeCell ref="VOS117:VPB117"/>
    <mergeCell ref="VKB117:VKK117"/>
    <mergeCell ref="VKM117:VKV117"/>
    <mergeCell ref="VKX117:VLG117"/>
    <mergeCell ref="VLI117:VLR117"/>
    <mergeCell ref="VLT117:VMC117"/>
    <mergeCell ref="VME117:VMN117"/>
    <mergeCell ref="VHN117:VHW117"/>
    <mergeCell ref="VHY117:VIH117"/>
    <mergeCell ref="VIJ117:VIS117"/>
    <mergeCell ref="VIU117:VJD117"/>
    <mergeCell ref="VJF117:VJO117"/>
    <mergeCell ref="VJQ117:VJZ117"/>
    <mergeCell ref="VEZ117:VFI117"/>
    <mergeCell ref="VFK117:VFT117"/>
    <mergeCell ref="VFV117:VGE117"/>
    <mergeCell ref="VGG117:VGP117"/>
    <mergeCell ref="VGR117:VHA117"/>
    <mergeCell ref="VHC117:VHL117"/>
    <mergeCell ref="VCL117:VCU117"/>
    <mergeCell ref="VCW117:VDF117"/>
    <mergeCell ref="VDH117:VDQ117"/>
    <mergeCell ref="VDS117:VEB117"/>
    <mergeCell ref="VED117:VEM117"/>
    <mergeCell ref="VEO117:VEX117"/>
    <mergeCell ref="UZX117:VAG117"/>
    <mergeCell ref="VAI117:VAR117"/>
    <mergeCell ref="VAT117:VBC117"/>
    <mergeCell ref="VBE117:VBN117"/>
    <mergeCell ref="VBP117:VBY117"/>
    <mergeCell ref="VCA117:VCJ117"/>
    <mergeCell ref="UXJ117:UXS117"/>
    <mergeCell ref="UXU117:UYD117"/>
    <mergeCell ref="UYF117:UYO117"/>
    <mergeCell ref="UYQ117:UYZ117"/>
    <mergeCell ref="UZB117:UZK117"/>
    <mergeCell ref="UZM117:UZV117"/>
    <mergeCell ref="UUV117:UVE117"/>
    <mergeCell ref="UVG117:UVP117"/>
    <mergeCell ref="UVR117:UWA117"/>
    <mergeCell ref="UWC117:UWL117"/>
    <mergeCell ref="UWN117:UWW117"/>
    <mergeCell ref="UWY117:UXH117"/>
    <mergeCell ref="USH117:USQ117"/>
    <mergeCell ref="USS117:UTB117"/>
    <mergeCell ref="UTD117:UTM117"/>
    <mergeCell ref="UTO117:UTX117"/>
    <mergeCell ref="UTZ117:UUI117"/>
    <mergeCell ref="UUK117:UUT117"/>
    <mergeCell ref="UPT117:UQC117"/>
    <mergeCell ref="UQE117:UQN117"/>
    <mergeCell ref="UQP117:UQY117"/>
    <mergeCell ref="URA117:URJ117"/>
    <mergeCell ref="URL117:URU117"/>
    <mergeCell ref="URW117:USF117"/>
    <mergeCell ref="UNF117:UNO117"/>
    <mergeCell ref="UNQ117:UNZ117"/>
    <mergeCell ref="UOB117:UOK117"/>
    <mergeCell ref="UOM117:UOV117"/>
    <mergeCell ref="UOX117:UPG117"/>
    <mergeCell ref="UPI117:UPR117"/>
    <mergeCell ref="UKR117:ULA117"/>
    <mergeCell ref="ULC117:ULL117"/>
    <mergeCell ref="ULN117:ULW117"/>
    <mergeCell ref="ULY117:UMH117"/>
    <mergeCell ref="UMJ117:UMS117"/>
    <mergeCell ref="UMU117:UND117"/>
    <mergeCell ref="UID117:UIM117"/>
    <mergeCell ref="UIO117:UIX117"/>
    <mergeCell ref="UIZ117:UJI117"/>
    <mergeCell ref="UJK117:UJT117"/>
    <mergeCell ref="UJV117:UKE117"/>
    <mergeCell ref="UKG117:UKP117"/>
    <mergeCell ref="UFP117:UFY117"/>
    <mergeCell ref="UGA117:UGJ117"/>
    <mergeCell ref="UGL117:UGU117"/>
    <mergeCell ref="UGW117:UHF117"/>
    <mergeCell ref="UHH117:UHQ117"/>
    <mergeCell ref="UHS117:UIB117"/>
    <mergeCell ref="UDB117:UDK117"/>
    <mergeCell ref="UDM117:UDV117"/>
    <mergeCell ref="UDX117:UEG117"/>
    <mergeCell ref="UEI117:UER117"/>
    <mergeCell ref="UET117:UFC117"/>
    <mergeCell ref="UFE117:UFN117"/>
    <mergeCell ref="UAN117:UAW117"/>
    <mergeCell ref="UAY117:UBH117"/>
    <mergeCell ref="UBJ117:UBS117"/>
    <mergeCell ref="UBU117:UCD117"/>
    <mergeCell ref="UCF117:UCO117"/>
    <mergeCell ref="UCQ117:UCZ117"/>
    <mergeCell ref="TXZ117:TYI117"/>
    <mergeCell ref="TYK117:TYT117"/>
    <mergeCell ref="TYV117:TZE117"/>
    <mergeCell ref="TZG117:TZP117"/>
    <mergeCell ref="TZR117:UAA117"/>
    <mergeCell ref="UAC117:UAL117"/>
    <mergeCell ref="TVL117:TVU117"/>
    <mergeCell ref="TVW117:TWF117"/>
    <mergeCell ref="TWH117:TWQ117"/>
    <mergeCell ref="TWS117:TXB117"/>
    <mergeCell ref="TXD117:TXM117"/>
    <mergeCell ref="TXO117:TXX117"/>
    <mergeCell ref="TSX117:TTG117"/>
    <mergeCell ref="TTI117:TTR117"/>
    <mergeCell ref="TTT117:TUC117"/>
    <mergeCell ref="TUE117:TUN117"/>
    <mergeCell ref="TUP117:TUY117"/>
    <mergeCell ref="TVA117:TVJ117"/>
    <mergeCell ref="TQJ117:TQS117"/>
    <mergeCell ref="TQU117:TRD117"/>
    <mergeCell ref="TRF117:TRO117"/>
    <mergeCell ref="TRQ117:TRZ117"/>
    <mergeCell ref="TSB117:TSK117"/>
    <mergeCell ref="TSM117:TSV117"/>
    <mergeCell ref="TNV117:TOE117"/>
    <mergeCell ref="TOG117:TOP117"/>
    <mergeCell ref="TOR117:TPA117"/>
    <mergeCell ref="TPC117:TPL117"/>
    <mergeCell ref="TPN117:TPW117"/>
    <mergeCell ref="TPY117:TQH117"/>
    <mergeCell ref="TLH117:TLQ117"/>
    <mergeCell ref="TLS117:TMB117"/>
    <mergeCell ref="TMD117:TMM117"/>
    <mergeCell ref="TMO117:TMX117"/>
    <mergeCell ref="TMZ117:TNI117"/>
    <mergeCell ref="TNK117:TNT117"/>
    <mergeCell ref="TIT117:TJC117"/>
    <mergeCell ref="TJE117:TJN117"/>
    <mergeCell ref="TJP117:TJY117"/>
    <mergeCell ref="TKA117:TKJ117"/>
    <mergeCell ref="TKL117:TKU117"/>
    <mergeCell ref="TKW117:TLF117"/>
    <mergeCell ref="TGF117:TGO117"/>
    <mergeCell ref="TGQ117:TGZ117"/>
    <mergeCell ref="THB117:THK117"/>
    <mergeCell ref="THM117:THV117"/>
    <mergeCell ref="THX117:TIG117"/>
    <mergeCell ref="TII117:TIR117"/>
    <mergeCell ref="TDR117:TEA117"/>
    <mergeCell ref="TEC117:TEL117"/>
    <mergeCell ref="TEN117:TEW117"/>
    <mergeCell ref="TEY117:TFH117"/>
    <mergeCell ref="TFJ117:TFS117"/>
    <mergeCell ref="TFU117:TGD117"/>
    <mergeCell ref="TBD117:TBM117"/>
    <mergeCell ref="TBO117:TBX117"/>
    <mergeCell ref="TBZ117:TCI117"/>
    <mergeCell ref="TCK117:TCT117"/>
    <mergeCell ref="TCV117:TDE117"/>
    <mergeCell ref="TDG117:TDP117"/>
    <mergeCell ref="SYP117:SYY117"/>
    <mergeCell ref="SZA117:SZJ117"/>
    <mergeCell ref="SZL117:SZU117"/>
    <mergeCell ref="SZW117:TAF117"/>
    <mergeCell ref="TAH117:TAQ117"/>
    <mergeCell ref="TAS117:TBB117"/>
    <mergeCell ref="SWB117:SWK117"/>
    <mergeCell ref="SWM117:SWV117"/>
    <mergeCell ref="SWX117:SXG117"/>
    <mergeCell ref="SXI117:SXR117"/>
    <mergeCell ref="SXT117:SYC117"/>
    <mergeCell ref="SYE117:SYN117"/>
    <mergeCell ref="STN117:STW117"/>
    <mergeCell ref="STY117:SUH117"/>
    <mergeCell ref="SUJ117:SUS117"/>
    <mergeCell ref="SUU117:SVD117"/>
    <mergeCell ref="SVF117:SVO117"/>
    <mergeCell ref="SVQ117:SVZ117"/>
    <mergeCell ref="SQZ117:SRI117"/>
    <mergeCell ref="SRK117:SRT117"/>
    <mergeCell ref="SRV117:SSE117"/>
    <mergeCell ref="SSG117:SSP117"/>
    <mergeCell ref="SSR117:STA117"/>
    <mergeCell ref="STC117:STL117"/>
    <mergeCell ref="SOL117:SOU117"/>
    <mergeCell ref="SOW117:SPF117"/>
    <mergeCell ref="SPH117:SPQ117"/>
    <mergeCell ref="SPS117:SQB117"/>
    <mergeCell ref="SQD117:SQM117"/>
    <mergeCell ref="SQO117:SQX117"/>
    <mergeCell ref="SLX117:SMG117"/>
    <mergeCell ref="SMI117:SMR117"/>
    <mergeCell ref="SMT117:SNC117"/>
    <mergeCell ref="SNE117:SNN117"/>
    <mergeCell ref="SNP117:SNY117"/>
    <mergeCell ref="SOA117:SOJ117"/>
    <mergeCell ref="SJJ117:SJS117"/>
    <mergeCell ref="SJU117:SKD117"/>
    <mergeCell ref="SKF117:SKO117"/>
    <mergeCell ref="SKQ117:SKZ117"/>
    <mergeCell ref="SLB117:SLK117"/>
    <mergeCell ref="SLM117:SLV117"/>
    <mergeCell ref="SGV117:SHE117"/>
    <mergeCell ref="SHG117:SHP117"/>
    <mergeCell ref="SHR117:SIA117"/>
    <mergeCell ref="SIC117:SIL117"/>
    <mergeCell ref="SIN117:SIW117"/>
    <mergeCell ref="SIY117:SJH117"/>
    <mergeCell ref="SEH117:SEQ117"/>
    <mergeCell ref="SES117:SFB117"/>
    <mergeCell ref="SFD117:SFM117"/>
    <mergeCell ref="SFO117:SFX117"/>
    <mergeCell ref="SFZ117:SGI117"/>
    <mergeCell ref="SGK117:SGT117"/>
    <mergeCell ref="SBT117:SCC117"/>
    <mergeCell ref="SCE117:SCN117"/>
    <mergeCell ref="SCP117:SCY117"/>
    <mergeCell ref="SDA117:SDJ117"/>
    <mergeCell ref="SDL117:SDU117"/>
    <mergeCell ref="SDW117:SEF117"/>
    <mergeCell ref="RZF117:RZO117"/>
    <mergeCell ref="RZQ117:RZZ117"/>
    <mergeCell ref="SAB117:SAK117"/>
    <mergeCell ref="SAM117:SAV117"/>
    <mergeCell ref="SAX117:SBG117"/>
    <mergeCell ref="SBI117:SBR117"/>
    <mergeCell ref="RWR117:RXA117"/>
    <mergeCell ref="RXC117:RXL117"/>
    <mergeCell ref="RXN117:RXW117"/>
    <mergeCell ref="RXY117:RYH117"/>
    <mergeCell ref="RYJ117:RYS117"/>
    <mergeCell ref="RYU117:RZD117"/>
    <mergeCell ref="RUD117:RUM117"/>
    <mergeCell ref="RUO117:RUX117"/>
    <mergeCell ref="RUZ117:RVI117"/>
    <mergeCell ref="RVK117:RVT117"/>
    <mergeCell ref="RVV117:RWE117"/>
    <mergeCell ref="RWG117:RWP117"/>
    <mergeCell ref="RRP117:RRY117"/>
    <mergeCell ref="RSA117:RSJ117"/>
    <mergeCell ref="RSL117:RSU117"/>
    <mergeCell ref="RSW117:RTF117"/>
    <mergeCell ref="RTH117:RTQ117"/>
    <mergeCell ref="RTS117:RUB117"/>
    <mergeCell ref="RPB117:RPK117"/>
    <mergeCell ref="RPM117:RPV117"/>
    <mergeCell ref="RPX117:RQG117"/>
    <mergeCell ref="RQI117:RQR117"/>
    <mergeCell ref="RQT117:RRC117"/>
    <mergeCell ref="RRE117:RRN117"/>
    <mergeCell ref="RMN117:RMW117"/>
    <mergeCell ref="RMY117:RNH117"/>
    <mergeCell ref="RNJ117:RNS117"/>
    <mergeCell ref="RNU117:ROD117"/>
    <mergeCell ref="ROF117:ROO117"/>
    <mergeCell ref="ROQ117:ROZ117"/>
    <mergeCell ref="RJZ117:RKI117"/>
    <mergeCell ref="RKK117:RKT117"/>
    <mergeCell ref="RKV117:RLE117"/>
    <mergeCell ref="RLG117:RLP117"/>
    <mergeCell ref="RLR117:RMA117"/>
    <mergeCell ref="RMC117:RML117"/>
    <mergeCell ref="RHL117:RHU117"/>
    <mergeCell ref="RHW117:RIF117"/>
    <mergeCell ref="RIH117:RIQ117"/>
    <mergeCell ref="RIS117:RJB117"/>
    <mergeCell ref="RJD117:RJM117"/>
    <mergeCell ref="RJO117:RJX117"/>
    <mergeCell ref="REX117:RFG117"/>
    <mergeCell ref="RFI117:RFR117"/>
    <mergeCell ref="RFT117:RGC117"/>
    <mergeCell ref="RGE117:RGN117"/>
    <mergeCell ref="RGP117:RGY117"/>
    <mergeCell ref="RHA117:RHJ117"/>
    <mergeCell ref="RCJ117:RCS117"/>
    <mergeCell ref="RCU117:RDD117"/>
    <mergeCell ref="RDF117:RDO117"/>
    <mergeCell ref="RDQ117:RDZ117"/>
    <mergeCell ref="REB117:REK117"/>
    <mergeCell ref="REM117:REV117"/>
    <mergeCell ref="QZV117:RAE117"/>
    <mergeCell ref="RAG117:RAP117"/>
    <mergeCell ref="RAR117:RBA117"/>
    <mergeCell ref="RBC117:RBL117"/>
    <mergeCell ref="RBN117:RBW117"/>
    <mergeCell ref="RBY117:RCH117"/>
    <mergeCell ref="QXH117:QXQ117"/>
    <mergeCell ref="QXS117:QYB117"/>
    <mergeCell ref="QYD117:QYM117"/>
    <mergeCell ref="QYO117:QYX117"/>
    <mergeCell ref="QYZ117:QZI117"/>
    <mergeCell ref="QZK117:QZT117"/>
    <mergeCell ref="QUT117:QVC117"/>
    <mergeCell ref="QVE117:QVN117"/>
    <mergeCell ref="QVP117:QVY117"/>
    <mergeCell ref="QWA117:QWJ117"/>
    <mergeCell ref="QWL117:QWU117"/>
    <mergeCell ref="QWW117:QXF117"/>
    <mergeCell ref="QSF117:QSO117"/>
    <mergeCell ref="QSQ117:QSZ117"/>
    <mergeCell ref="QTB117:QTK117"/>
    <mergeCell ref="QTM117:QTV117"/>
    <mergeCell ref="QTX117:QUG117"/>
    <mergeCell ref="QUI117:QUR117"/>
    <mergeCell ref="QPR117:QQA117"/>
    <mergeCell ref="QQC117:QQL117"/>
    <mergeCell ref="QQN117:QQW117"/>
    <mergeCell ref="QQY117:QRH117"/>
    <mergeCell ref="QRJ117:QRS117"/>
    <mergeCell ref="QRU117:QSD117"/>
    <mergeCell ref="QND117:QNM117"/>
    <mergeCell ref="QNO117:QNX117"/>
    <mergeCell ref="QNZ117:QOI117"/>
    <mergeCell ref="QOK117:QOT117"/>
    <mergeCell ref="QOV117:QPE117"/>
    <mergeCell ref="QPG117:QPP117"/>
    <mergeCell ref="QKP117:QKY117"/>
    <mergeCell ref="QLA117:QLJ117"/>
    <mergeCell ref="QLL117:QLU117"/>
    <mergeCell ref="QLW117:QMF117"/>
    <mergeCell ref="QMH117:QMQ117"/>
    <mergeCell ref="QMS117:QNB117"/>
    <mergeCell ref="QIB117:QIK117"/>
    <mergeCell ref="QIM117:QIV117"/>
    <mergeCell ref="QIX117:QJG117"/>
    <mergeCell ref="QJI117:QJR117"/>
    <mergeCell ref="QJT117:QKC117"/>
    <mergeCell ref="QKE117:QKN117"/>
    <mergeCell ref="QFN117:QFW117"/>
    <mergeCell ref="QFY117:QGH117"/>
    <mergeCell ref="QGJ117:QGS117"/>
    <mergeCell ref="QGU117:QHD117"/>
    <mergeCell ref="QHF117:QHO117"/>
    <mergeCell ref="QHQ117:QHZ117"/>
    <mergeCell ref="QCZ117:QDI117"/>
    <mergeCell ref="QDK117:QDT117"/>
    <mergeCell ref="QDV117:QEE117"/>
    <mergeCell ref="QEG117:QEP117"/>
    <mergeCell ref="QER117:QFA117"/>
    <mergeCell ref="QFC117:QFL117"/>
    <mergeCell ref="QAL117:QAU117"/>
    <mergeCell ref="QAW117:QBF117"/>
    <mergeCell ref="QBH117:QBQ117"/>
    <mergeCell ref="QBS117:QCB117"/>
    <mergeCell ref="QCD117:QCM117"/>
    <mergeCell ref="QCO117:QCX117"/>
    <mergeCell ref="PXX117:PYG117"/>
    <mergeCell ref="PYI117:PYR117"/>
    <mergeCell ref="PYT117:PZC117"/>
    <mergeCell ref="PZE117:PZN117"/>
    <mergeCell ref="PZP117:PZY117"/>
    <mergeCell ref="QAA117:QAJ117"/>
    <mergeCell ref="PVJ117:PVS117"/>
    <mergeCell ref="PVU117:PWD117"/>
    <mergeCell ref="PWF117:PWO117"/>
    <mergeCell ref="PWQ117:PWZ117"/>
    <mergeCell ref="PXB117:PXK117"/>
    <mergeCell ref="PXM117:PXV117"/>
    <mergeCell ref="PSV117:PTE117"/>
    <mergeCell ref="PTG117:PTP117"/>
    <mergeCell ref="PTR117:PUA117"/>
    <mergeCell ref="PUC117:PUL117"/>
    <mergeCell ref="PUN117:PUW117"/>
    <mergeCell ref="PUY117:PVH117"/>
    <mergeCell ref="PQH117:PQQ117"/>
    <mergeCell ref="PQS117:PRB117"/>
    <mergeCell ref="PRD117:PRM117"/>
    <mergeCell ref="PRO117:PRX117"/>
    <mergeCell ref="PRZ117:PSI117"/>
    <mergeCell ref="PSK117:PST117"/>
    <mergeCell ref="PNT117:POC117"/>
    <mergeCell ref="POE117:PON117"/>
    <mergeCell ref="POP117:POY117"/>
    <mergeCell ref="PPA117:PPJ117"/>
    <mergeCell ref="PPL117:PPU117"/>
    <mergeCell ref="PPW117:PQF117"/>
    <mergeCell ref="PLF117:PLO117"/>
    <mergeCell ref="PLQ117:PLZ117"/>
    <mergeCell ref="PMB117:PMK117"/>
    <mergeCell ref="PMM117:PMV117"/>
    <mergeCell ref="PMX117:PNG117"/>
    <mergeCell ref="PNI117:PNR117"/>
    <mergeCell ref="PIR117:PJA117"/>
    <mergeCell ref="PJC117:PJL117"/>
    <mergeCell ref="PJN117:PJW117"/>
    <mergeCell ref="PJY117:PKH117"/>
    <mergeCell ref="PKJ117:PKS117"/>
    <mergeCell ref="PKU117:PLD117"/>
    <mergeCell ref="PGD117:PGM117"/>
    <mergeCell ref="PGO117:PGX117"/>
    <mergeCell ref="PGZ117:PHI117"/>
    <mergeCell ref="PHK117:PHT117"/>
    <mergeCell ref="PHV117:PIE117"/>
    <mergeCell ref="PIG117:PIP117"/>
    <mergeCell ref="PDP117:PDY117"/>
    <mergeCell ref="PEA117:PEJ117"/>
    <mergeCell ref="PEL117:PEU117"/>
    <mergeCell ref="PEW117:PFF117"/>
    <mergeCell ref="PFH117:PFQ117"/>
    <mergeCell ref="PFS117:PGB117"/>
    <mergeCell ref="PBB117:PBK117"/>
    <mergeCell ref="PBM117:PBV117"/>
    <mergeCell ref="PBX117:PCG117"/>
    <mergeCell ref="PCI117:PCR117"/>
    <mergeCell ref="PCT117:PDC117"/>
    <mergeCell ref="PDE117:PDN117"/>
    <mergeCell ref="OYN117:OYW117"/>
    <mergeCell ref="OYY117:OZH117"/>
    <mergeCell ref="OZJ117:OZS117"/>
    <mergeCell ref="OZU117:PAD117"/>
    <mergeCell ref="PAF117:PAO117"/>
    <mergeCell ref="PAQ117:PAZ117"/>
    <mergeCell ref="OVZ117:OWI117"/>
    <mergeCell ref="OWK117:OWT117"/>
    <mergeCell ref="OWV117:OXE117"/>
    <mergeCell ref="OXG117:OXP117"/>
    <mergeCell ref="OXR117:OYA117"/>
    <mergeCell ref="OYC117:OYL117"/>
    <mergeCell ref="OTL117:OTU117"/>
    <mergeCell ref="OTW117:OUF117"/>
    <mergeCell ref="OUH117:OUQ117"/>
    <mergeCell ref="OUS117:OVB117"/>
    <mergeCell ref="OVD117:OVM117"/>
    <mergeCell ref="OVO117:OVX117"/>
    <mergeCell ref="OQX117:ORG117"/>
    <mergeCell ref="ORI117:ORR117"/>
    <mergeCell ref="ORT117:OSC117"/>
    <mergeCell ref="OSE117:OSN117"/>
    <mergeCell ref="OSP117:OSY117"/>
    <mergeCell ref="OTA117:OTJ117"/>
    <mergeCell ref="OOJ117:OOS117"/>
    <mergeCell ref="OOU117:OPD117"/>
    <mergeCell ref="OPF117:OPO117"/>
    <mergeCell ref="OPQ117:OPZ117"/>
    <mergeCell ref="OQB117:OQK117"/>
    <mergeCell ref="OQM117:OQV117"/>
    <mergeCell ref="OLV117:OME117"/>
    <mergeCell ref="OMG117:OMP117"/>
    <mergeCell ref="OMR117:ONA117"/>
    <mergeCell ref="ONC117:ONL117"/>
    <mergeCell ref="ONN117:ONW117"/>
    <mergeCell ref="ONY117:OOH117"/>
    <mergeCell ref="OJH117:OJQ117"/>
    <mergeCell ref="OJS117:OKB117"/>
    <mergeCell ref="OKD117:OKM117"/>
    <mergeCell ref="OKO117:OKX117"/>
    <mergeCell ref="OKZ117:OLI117"/>
    <mergeCell ref="OLK117:OLT117"/>
    <mergeCell ref="OGT117:OHC117"/>
    <mergeCell ref="OHE117:OHN117"/>
    <mergeCell ref="OHP117:OHY117"/>
    <mergeCell ref="OIA117:OIJ117"/>
    <mergeCell ref="OIL117:OIU117"/>
    <mergeCell ref="OIW117:OJF117"/>
    <mergeCell ref="OEF117:OEO117"/>
    <mergeCell ref="OEQ117:OEZ117"/>
    <mergeCell ref="OFB117:OFK117"/>
    <mergeCell ref="OFM117:OFV117"/>
    <mergeCell ref="OFX117:OGG117"/>
    <mergeCell ref="OGI117:OGR117"/>
    <mergeCell ref="OBR117:OCA117"/>
    <mergeCell ref="OCC117:OCL117"/>
    <mergeCell ref="OCN117:OCW117"/>
    <mergeCell ref="OCY117:ODH117"/>
    <mergeCell ref="ODJ117:ODS117"/>
    <mergeCell ref="ODU117:OED117"/>
    <mergeCell ref="NZD117:NZM117"/>
    <mergeCell ref="NZO117:NZX117"/>
    <mergeCell ref="NZZ117:OAI117"/>
    <mergeCell ref="OAK117:OAT117"/>
    <mergeCell ref="OAV117:OBE117"/>
    <mergeCell ref="OBG117:OBP117"/>
    <mergeCell ref="NWP117:NWY117"/>
    <mergeCell ref="NXA117:NXJ117"/>
    <mergeCell ref="NXL117:NXU117"/>
    <mergeCell ref="NXW117:NYF117"/>
    <mergeCell ref="NYH117:NYQ117"/>
    <mergeCell ref="NYS117:NZB117"/>
    <mergeCell ref="NUB117:NUK117"/>
    <mergeCell ref="NUM117:NUV117"/>
    <mergeCell ref="NUX117:NVG117"/>
    <mergeCell ref="NVI117:NVR117"/>
    <mergeCell ref="NVT117:NWC117"/>
    <mergeCell ref="NWE117:NWN117"/>
    <mergeCell ref="NRN117:NRW117"/>
    <mergeCell ref="NRY117:NSH117"/>
    <mergeCell ref="NSJ117:NSS117"/>
    <mergeCell ref="NSU117:NTD117"/>
    <mergeCell ref="NTF117:NTO117"/>
    <mergeCell ref="NTQ117:NTZ117"/>
    <mergeCell ref="NOZ117:NPI117"/>
    <mergeCell ref="NPK117:NPT117"/>
    <mergeCell ref="NPV117:NQE117"/>
    <mergeCell ref="NQG117:NQP117"/>
    <mergeCell ref="NQR117:NRA117"/>
    <mergeCell ref="NRC117:NRL117"/>
    <mergeCell ref="NML117:NMU117"/>
    <mergeCell ref="NMW117:NNF117"/>
    <mergeCell ref="NNH117:NNQ117"/>
    <mergeCell ref="NNS117:NOB117"/>
    <mergeCell ref="NOD117:NOM117"/>
    <mergeCell ref="NOO117:NOX117"/>
    <mergeCell ref="NJX117:NKG117"/>
    <mergeCell ref="NKI117:NKR117"/>
    <mergeCell ref="NKT117:NLC117"/>
    <mergeCell ref="NLE117:NLN117"/>
    <mergeCell ref="NLP117:NLY117"/>
    <mergeCell ref="NMA117:NMJ117"/>
    <mergeCell ref="NHJ117:NHS117"/>
    <mergeCell ref="NHU117:NID117"/>
    <mergeCell ref="NIF117:NIO117"/>
    <mergeCell ref="NIQ117:NIZ117"/>
    <mergeCell ref="NJB117:NJK117"/>
    <mergeCell ref="NJM117:NJV117"/>
    <mergeCell ref="NEV117:NFE117"/>
    <mergeCell ref="NFG117:NFP117"/>
    <mergeCell ref="NFR117:NGA117"/>
    <mergeCell ref="NGC117:NGL117"/>
    <mergeCell ref="NGN117:NGW117"/>
    <mergeCell ref="NGY117:NHH117"/>
    <mergeCell ref="NCH117:NCQ117"/>
    <mergeCell ref="NCS117:NDB117"/>
    <mergeCell ref="NDD117:NDM117"/>
    <mergeCell ref="NDO117:NDX117"/>
    <mergeCell ref="NDZ117:NEI117"/>
    <mergeCell ref="NEK117:NET117"/>
    <mergeCell ref="MZT117:NAC117"/>
    <mergeCell ref="NAE117:NAN117"/>
    <mergeCell ref="NAP117:NAY117"/>
    <mergeCell ref="NBA117:NBJ117"/>
    <mergeCell ref="NBL117:NBU117"/>
    <mergeCell ref="NBW117:NCF117"/>
    <mergeCell ref="MXF117:MXO117"/>
    <mergeCell ref="MXQ117:MXZ117"/>
    <mergeCell ref="MYB117:MYK117"/>
    <mergeCell ref="MYM117:MYV117"/>
    <mergeCell ref="MYX117:MZG117"/>
    <mergeCell ref="MZI117:MZR117"/>
    <mergeCell ref="MUR117:MVA117"/>
    <mergeCell ref="MVC117:MVL117"/>
    <mergeCell ref="MVN117:MVW117"/>
    <mergeCell ref="MVY117:MWH117"/>
    <mergeCell ref="MWJ117:MWS117"/>
    <mergeCell ref="MWU117:MXD117"/>
    <mergeCell ref="MSD117:MSM117"/>
    <mergeCell ref="MSO117:MSX117"/>
    <mergeCell ref="MSZ117:MTI117"/>
    <mergeCell ref="MTK117:MTT117"/>
    <mergeCell ref="MTV117:MUE117"/>
    <mergeCell ref="MUG117:MUP117"/>
    <mergeCell ref="MPP117:MPY117"/>
    <mergeCell ref="MQA117:MQJ117"/>
    <mergeCell ref="MQL117:MQU117"/>
    <mergeCell ref="MQW117:MRF117"/>
    <mergeCell ref="MRH117:MRQ117"/>
    <mergeCell ref="MRS117:MSB117"/>
    <mergeCell ref="MNB117:MNK117"/>
    <mergeCell ref="MNM117:MNV117"/>
    <mergeCell ref="MNX117:MOG117"/>
    <mergeCell ref="MOI117:MOR117"/>
    <mergeCell ref="MOT117:MPC117"/>
    <mergeCell ref="MPE117:MPN117"/>
    <mergeCell ref="MKN117:MKW117"/>
    <mergeCell ref="MKY117:MLH117"/>
    <mergeCell ref="MLJ117:MLS117"/>
    <mergeCell ref="MLU117:MMD117"/>
    <mergeCell ref="MMF117:MMO117"/>
    <mergeCell ref="MMQ117:MMZ117"/>
    <mergeCell ref="MHZ117:MII117"/>
    <mergeCell ref="MIK117:MIT117"/>
    <mergeCell ref="MIV117:MJE117"/>
    <mergeCell ref="MJG117:MJP117"/>
    <mergeCell ref="MJR117:MKA117"/>
    <mergeCell ref="MKC117:MKL117"/>
    <mergeCell ref="MFL117:MFU117"/>
    <mergeCell ref="MFW117:MGF117"/>
    <mergeCell ref="MGH117:MGQ117"/>
    <mergeCell ref="MGS117:MHB117"/>
    <mergeCell ref="MHD117:MHM117"/>
    <mergeCell ref="MHO117:MHX117"/>
    <mergeCell ref="MCX117:MDG117"/>
    <mergeCell ref="MDI117:MDR117"/>
    <mergeCell ref="MDT117:MEC117"/>
    <mergeCell ref="MEE117:MEN117"/>
    <mergeCell ref="MEP117:MEY117"/>
    <mergeCell ref="MFA117:MFJ117"/>
    <mergeCell ref="MAJ117:MAS117"/>
    <mergeCell ref="MAU117:MBD117"/>
    <mergeCell ref="MBF117:MBO117"/>
    <mergeCell ref="MBQ117:MBZ117"/>
    <mergeCell ref="MCB117:MCK117"/>
    <mergeCell ref="MCM117:MCV117"/>
    <mergeCell ref="LXV117:LYE117"/>
    <mergeCell ref="LYG117:LYP117"/>
    <mergeCell ref="LYR117:LZA117"/>
    <mergeCell ref="LZC117:LZL117"/>
    <mergeCell ref="LZN117:LZW117"/>
    <mergeCell ref="LZY117:MAH117"/>
    <mergeCell ref="LVH117:LVQ117"/>
    <mergeCell ref="LVS117:LWB117"/>
    <mergeCell ref="LWD117:LWM117"/>
    <mergeCell ref="LWO117:LWX117"/>
    <mergeCell ref="LWZ117:LXI117"/>
    <mergeCell ref="LXK117:LXT117"/>
    <mergeCell ref="LST117:LTC117"/>
    <mergeCell ref="LTE117:LTN117"/>
    <mergeCell ref="LTP117:LTY117"/>
    <mergeCell ref="LUA117:LUJ117"/>
    <mergeCell ref="LUL117:LUU117"/>
    <mergeCell ref="LUW117:LVF117"/>
    <mergeCell ref="LQF117:LQO117"/>
    <mergeCell ref="LQQ117:LQZ117"/>
    <mergeCell ref="LRB117:LRK117"/>
    <mergeCell ref="LRM117:LRV117"/>
    <mergeCell ref="LRX117:LSG117"/>
    <mergeCell ref="LSI117:LSR117"/>
    <mergeCell ref="LNR117:LOA117"/>
    <mergeCell ref="LOC117:LOL117"/>
    <mergeCell ref="LON117:LOW117"/>
    <mergeCell ref="LOY117:LPH117"/>
    <mergeCell ref="LPJ117:LPS117"/>
    <mergeCell ref="LPU117:LQD117"/>
    <mergeCell ref="LLD117:LLM117"/>
    <mergeCell ref="LLO117:LLX117"/>
    <mergeCell ref="LLZ117:LMI117"/>
    <mergeCell ref="LMK117:LMT117"/>
    <mergeCell ref="LMV117:LNE117"/>
    <mergeCell ref="LNG117:LNP117"/>
    <mergeCell ref="LIP117:LIY117"/>
    <mergeCell ref="LJA117:LJJ117"/>
    <mergeCell ref="LJL117:LJU117"/>
    <mergeCell ref="LJW117:LKF117"/>
    <mergeCell ref="LKH117:LKQ117"/>
    <mergeCell ref="LKS117:LLB117"/>
    <mergeCell ref="LGB117:LGK117"/>
    <mergeCell ref="LGM117:LGV117"/>
    <mergeCell ref="LGX117:LHG117"/>
    <mergeCell ref="LHI117:LHR117"/>
    <mergeCell ref="LHT117:LIC117"/>
    <mergeCell ref="LIE117:LIN117"/>
    <mergeCell ref="LDN117:LDW117"/>
    <mergeCell ref="LDY117:LEH117"/>
    <mergeCell ref="LEJ117:LES117"/>
    <mergeCell ref="LEU117:LFD117"/>
    <mergeCell ref="LFF117:LFO117"/>
    <mergeCell ref="LFQ117:LFZ117"/>
    <mergeCell ref="LAZ117:LBI117"/>
    <mergeCell ref="LBK117:LBT117"/>
    <mergeCell ref="LBV117:LCE117"/>
    <mergeCell ref="LCG117:LCP117"/>
    <mergeCell ref="LCR117:LDA117"/>
    <mergeCell ref="LDC117:LDL117"/>
    <mergeCell ref="KYL117:KYU117"/>
    <mergeCell ref="KYW117:KZF117"/>
    <mergeCell ref="KZH117:KZQ117"/>
    <mergeCell ref="KZS117:LAB117"/>
    <mergeCell ref="LAD117:LAM117"/>
    <mergeCell ref="LAO117:LAX117"/>
    <mergeCell ref="KVX117:KWG117"/>
    <mergeCell ref="KWI117:KWR117"/>
    <mergeCell ref="KWT117:KXC117"/>
    <mergeCell ref="KXE117:KXN117"/>
    <mergeCell ref="KXP117:KXY117"/>
    <mergeCell ref="KYA117:KYJ117"/>
    <mergeCell ref="KTJ117:KTS117"/>
    <mergeCell ref="KTU117:KUD117"/>
    <mergeCell ref="KUF117:KUO117"/>
    <mergeCell ref="KUQ117:KUZ117"/>
    <mergeCell ref="KVB117:KVK117"/>
    <mergeCell ref="KVM117:KVV117"/>
    <mergeCell ref="KQV117:KRE117"/>
    <mergeCell ref="KRG117:KRP117"/>
    <mergeCell ref="KRR117:KSA117"/>
    <mergeCell ref="KSC117:KSL117"/>
    <mergeCell ref="KSN117:KSW117"/>
    <mergeCell ref="KSY117:KTH117"/>
    <mergeCell ref="KOH117:KOQ117"/>
    <mergeCell ref="KOS117:KPB117"/>
    <mergeCell ref="KPD117:KPM117"/>
    <mergeCell ref="KPO117:KPX117"/>
    <mergeCell ref="KPZ117:KQI117"/>
    <mergeCell ref="KQK117:KQT117"/>
    <mergeCell ref="KLT117:KMC117"/>
    <mergeCell ref="KME117:KMN117"/>
    <mergeCell ref="KMP117:KMY117"/>
    <mergeCell ref="KNA117:KNJ117"/>
    <mergeCell ref="KNL117:KNU117"/>
    <mergeCell ref="KNW117:KOF117"/>
    <mergeCell ref="KJF117:KJO117"/>
    <mergeCell ref="KJQ117:KJZ117"/>
    <mergeCell ref="KKB117:KKK117"/>
    <mergeCell ref="KKM117:KKV117"/>
    <mergeCell ref="KKX117:KLG117"/>
    <mergeCell ref="KLI117:KLR117"/>
    <mergeCell ref="KGR117:KHA117"/>
    <mergeCell ref="KHC117:KHL117"/>
    <mergeCell ref="KHN117:KHW117"/>
    <mergeCell ref="KHY117:KIH117"/>
    <mergeCell ref="KIJ117:KIS117"/>
    <mergeCell ref="KIU117:KJD117"/>
    <mergeCell ref="KED117:KEM117"/>
    <mergeCell ref="KEO117:KEX117"/>
    <mergeCell ref="KEZ117:KFI117"/>
    <mergeCell ref="KFK117:KFT117"/>
    <mergeCell ref="KFV117:KGE117"/>
    <mergeCell ref="KGG117:KGP117"/>
    <mergeCell ref="KBP117:KBY117"/>
    <mergeCell ref="KCA117:KCJ117"/>
    <mergeCell ref="KCL117:KCU117"/>
    <mergeCell ref="KCW117:KDF117"/>
    <mergeCell ref="KDH117:KDQ117"/>
    <mergeCell ref="KDS117:KEB117"/>
    <mergeCell ref="JZB117:JZK117"/>
    <mergeCell ref="JZM117:JZV117"/>
    <mergeCell ref="JZX117:KAG117"/>
    <mergeCell ref="KAI117:KAR117"/>
    <mergeCell ref="KAT117:KBC117"/>
    <mergeCell ref="KBE117:KBN117"/>
    <mergeCell ref="JWN117:JWW117"/>
    <mergeCell ref="JWY117:JXH117"/>
    <mergeCell ref="JXJ117:JXS117"/>
    <mergeCell ref="JXU117:JYD117"/>
    <mergeCell ref="JYF117:JYO117"/>
    <mergeCell ref="JYQ117:JYZ117"/>
    <mergeCell ref="JTZ117:JUI117"/>
    <mergeCell ref="JUK117:JUT117"/>
    <mergeCell ref="JUV117:JVE117"/>
    <mergeCell ref="JVG117:JVP117"/>
    <mergeCell ref="JVR117:JWA117"/>
    <mergeCell ref="JWC117:JWL117"/>
    <mergeCell ref="JRL117:JRU117"/>
    <mergeCell ref="JRW117:JSF117"/>
    <mergeCell ref="JSH117:JSQ117"/>
    <mergeCell ref="JSS117:JTB117"/>
    <mergeCell ref="JTD117:JTM117"/>
    <mergeCell ref="JTO117:JTX117"/>
    <mergeCell ref="JOX117:JPG117"/>
    <mergeCell ref="JPI117:JPR117"/>
    <mergeCell ref="JPT117:JQC117"/>
    <mergeCell ref="JQE117:JQN117"/>
    <mergeCell ref="JQP117:JQY117"/>
    <mergeCell ref="JRA117:JRJ117"/>
    <mergeCell ref="JMJ117:JMS117"/>
    <mergeCell ref="JMU117:JND117"/>
    <mergeCell ref="JNF117:JNO117"/>
    <mergeCell ref="JNQ117:JNZ117"/>
    <mergeCell ref="JOB117:JOK117"/>
    <mergeCell ref="JOM117:JOV117"/>
    <mergeCell ref="JJV117:JKE117"/>
    <mergeCell ref="JKG117:JKP117"/>
    <mergeCell ref="JKR117:JLA117"/>
    <mergeCell ref="JLC117:JLL117"/>
    <mergeCell ref="JLN117:JLW117"/>
    <mergeCell ref="JLY117:JMH117"/>
    <mergeCell ref="JHH117:JHQ117"/>
    <mergeCell ref="JHS117:JIB117"/>
    <mergeCell ref="JID117:JIM117"/>
    <mergeCell ref="JIO117:JIX117"/>
    <mergeCell ref="JIZ117:JJI117"/>
    <mergeCell ref="JJK117:JJT117"/>
    <mergeCell ref="JET117:JFC117"/>
    <mergeCell ref="JFE117:JFN117"/>
    <mergeCell ref="JFP117:JFY117"/>
    <mergeCell ref="JGA117:JGJ117"/>
    <mergeCell ref="JGL117:JGU117"/>
    <mergeCell ref="JGW117:JHF117"/>
    <mergeCell ref="JCF117:JCO117"/>
    <mergeCell ref="JCQ117:JCZ117"/>
    <mergeCell ref="JDB117:JDK117"/>
    <mergeCell ref="JDM117:JDV117"/>
    <mergeCell ref="JDX117:JEG117"/>
    <mergeCell ref="JEI117:JER117"/>
    <mergeCell ref="IZR117:JAA117"/>
    <mergeCell ref="JAC117:JAL117"/>
    <mergeCell ref="JAN117:JAW117"/>
    <mergeCell ref="JAY117:JBH117"/>
    <mergeCell ref="JBJ117:JBS117"/>
    <mergeCell ref="JBU117:JCD117"/>
    <mergeCell ref="IXD117:IXM117"/>
    <mergeCell ref="IXO117:IXX117"/>
    <mergeCell ref="IXZ117:IYI117"/>
    <mergeCell ref="IYK117:IYT117"/>
    <mergeCell ref="IYV117:IZE117"/>
    <mergeCell ref="IZG117:IZP117"/>
    <mergeCell ref="IUP117:IUY117"/>
    <mergeCell ref="IVA117:IVJ117"/>
    <mergeCell ref="IVL117:IVU117"/>
    <mergeCell ref="IVW117:IWF117"/>
    <mergeCell ref="IWH117:IWQ117"/>
    <mergeCell ref="IWS117:IXB117"/>
    <mergeCell ref="ISB117:ISK117"/>
    <mergeCell ref="ISM117:ISV117"/>
    <mergeCell ref="ISX117:ITG117"/>
    <mergeCell ref="ITI117:ITR117"/>
    <mergeCell ref="ITT117:IUC117"/>
    <mergeCell ref="IUE117:IUN117"/>
    <mergeCell ref="IPN117:IPW117"/>
    <mergeCell ref="IPY117:IQH117"/>
    <mergeCell ref="IQJ117:IQS117"/>
    <mergeCell ref="IQU117:IRD117"/>
    <mergeCell ref="IRF117:IRO117"/>
    <mergeCell ref="IRQ117:IRZ117"/>
    <mergeCell ref="IMZ117:INI117"/>
    <mergeCell ref="INK117:INT117"/>
    <mergeCell ref="INV117:IOE117"/>
    <mergeCell ref="IOG117:IOP117"/>
    <mergeCell ref="IOR117:IPA117"/>
    <mergeCell ref="IPC117:IPL117"/>
    <mergeCell ref="IKL117:IKU117"/>
    <mergeCell ref="IKW117:ILF117"/>
    <mergeCell ref="ILH117:ILQ117"/>
    <mergeCell ref="ILS117:IMB117"/>
    <mergeCell ref="IMD117:IMM117"/>
    <mergeCell ref="IMO117:IMX117"/>
    <mergeCell ref="IHX117:IIG117"/>
    <mergeCell ref="III117:IIR117"/>
    <mergeCell ref="IIT117:IJC117"/>
    <mergeCell ref="IJE117:IJN117"/>
    <mergeCell ref="IJP117:IJY117"/>
    <mergeCell ref="IKA117:IKJ117"/>
    <mergeCell ref="IFJ117:IFS117"/>
    <mergeCell ref="IFU117:IGD117"/>
    <mergeCell ref="IGF117:IGO117"/>
    <mergeCell ref="IGQ117:IGZ117"/>
    <mergeCell ref="IHB117:IHK117"/>
    <mergeCell ref="IHM117:IHV117"/>
    <mergeCell ref="ICV117:IDE117"/>
    <mergeCell ref="IDG117:IDP117"/>
    <mergeCell ref="IDR117:IEA117"/>
    <mergeCell ref="IEC117:IEL117"/>
    <mergeCell ref="IEN117:IEW117"/>
    <mergeCell ref="IEY117:IFH117"/>
    <mergeCell ref="IAH117:IAQ117"/>
    <mergeCell ref="IAS117:IBB117"/>
    <mergeCell ref="IBD117:IBM117"/>
    <mergeCell ref="IBO117:IBX117"/>
    <mergeCell ref="IBZ117:ICI117"/>
    <mergeCell ref="ICK117:ICT117"/>
    <mergeCell ref="HXT117:HYC117"/>
    <mergeCell ref="HYE117:HYN117"/>
    <mergeCell ref="HYP117:HYY117"/>
    <mergeCell ref="HZA117:HZJ117"/>
    <mergeCell ref="HZL117:HZU117"/>
    <mergeCell ref="HZW117:IAF117"/>
    <mergeCell ref="HVF117:HVO117"/>
    <mergeCell ref="HVQ117:HVZ117"/>
    <mergeCell ref="HWB117:HWK117"/>
    <mergeCell ref="HWM117:HWV117"/>
    <mergeCell ref="HWX117:HXG117"/>
    <mergeCell ref="HXI117:HXR117"/>
    <mergeCell ref="HSR117:HTA117"/>
    <mergeCell ref="HTC117:HTL117"/>
    <mergeCell ref="HTN117:HTW117"/>
    <mergeCell ref="HTY117:HUH117"/>
    <mergeCell ref="HUJ117:HUS117"/>
    <mergeCell ref="HUU117:HVD117"/>
    <mergeCell ref="HQD117:HQM117"/>
    <mergeCell ref="HQO117:HQX117"/>
    <mergeCell ref="HQZ117:HRI117"/>
    <mergeCell ref="HRK117:HRT117"/>
    <mergeCell ref="HRV117:HSE117"/>
    <mergeCell ref="HSG117:HSP117"/>
    <mergeCell ref="HNP117:HNY117"/>
    <mergeCell ref="HOA117:HOJ117"/>
    <mergeCell ref="HOL117:HOU117"/>
    <mergeCell ref="HOW117:HPF117"/>
    <mergeCell ref="HPH117:HPQ117"/>
    <mergeCell ref="HPS117:HQB117"/>
    <mergeCell ref="HLB117:HLK117"/>
    <mergeCell ref="HLM117:HLV117"/>
    <mergeCell ref="HLX117:HMG117"/>
    <mergeCell ref="HMI117:HMR117"/>
    <mergeCell ref="HMT117:HNC117"/>
    <mergeCell ref="HNE117:HNN117"/>
    <mergeCell ref="HIN117:HIW117"/>
    <mergeCell ref="HIY117:HJH117"/>
    <mergeCell ref="HJJ117:HJS117"/>
    <mergeCell ref="HJU117:HKD117"/>
    <mergeCell ref="HKF117:HKO117"/>
    <mergeCell ref="HKQ117:HKZ117"/>
    <mergeCell ref="HFZ117:HGI117"/>
    <mergeCell ref="HGK117:HGT117"/>
    <mergeCell ref="HGV117:HHE117"/>
    <mergeCell ref="HHG117:HHP117"/>
    <mergeCell ref="HHR117:HIA117"/>
    <mergeCell ref="HIC117:HIL117"/>
    <mergeCell ref="HDL117:HDU117"/>
    <mergeCell ref="HDW117:HEF117"/>
    <mergeCell ref="HEH117:HEQ117"/>
    <mergeCell ref="HES117:HFB117"/>
    <mergeCell ref="HFD117:HFM117"/>
    <mergeCell ref="HFO117:HFX117"/>
    <mergeCell ref="HAX117:HBG117"/>
    <mergeCell ref="HBI117:HBR117"/>
    <mergeCell ref="HBT117:HCC117"/>
    <mergeCell ref="HCE117:HCN117"/>
    <mergeCell ref="HCP117:HCY117"/>
    <mergeCell ref="HDA117:HDJ117"/>
    <mergeCell ref="GYJ117:GYS117"/>
    <mergeCell ref="GYU117:GZD117"/>
    <mergeCell ref="GZF117:GZO117"/>
    <mergeCell ref="GZQ117:GZZ117"/>
    <mergeCell ref="HAB117:HAK117"/>
    <mergeCell ref="HAM117:HAV117"/>
    <mergeCell ref="GVV117:GWE117"/>
    <mergeCell ref="GWG117:GWP117"/>
    <mergeCell ref="GWR117:GXA117"/>
    <mergeCell ref="GXC117:GXL117"/>
    <mergeCell ref="GXN117:GXW117"/>
    <mergeCell ref="GXY117:GYH117"/>
    <mergeCell ref="GTH117:GTQ117"/>
    <mergeCell ref="GTS117:GUB117"/>
    <mergeCell ref="GUD117:GUM117"/>
    <mergeCell ref="GUO117:GUX117"/>
    <mergeCell ref="GUZ117:GVI117"/>
    <mergeCell ref="GVK117:GVT117"/>
    <mergeCell ref="GQT117:GRC117"/>
    <mergeCell ref="GRE117:GRN117"/>
    <mergeCell ref="GRP117:GRY117"/>
    <mergeCell ref="GSA117:GSJ117"/>
    <mergeCell ref="GSL117:GSU117"/>
    <mergeCell ref="GSW117:GTF117"/>
    <mergeCell ref="GOF117:GOO117"/>
    <mergeCell ref="GOQ117:GOZ117"/>
    <mergeCell ref="GPB117:GPK117"/>
    <mergeCell ref="GPM117:GPV117"/>
    <mergeCell ref="GPX117:GQG117"/>
    <mergeCell ref="GQI117:GQR117"/>
    <mergeCell ref="GLR117:GMA117"/>
    <mergeCell ref="GMC117:GML117"/>
    <mergeCell ref="GMN117:GMW117"/>
    <mergeCell ref="GMY117:GNH117"/>
    <mergeCell ref="GNJ117:GNS117"/>
    <mergeCell ref="GNU117:GOD117"/>
    <mergeCell ref="GJD117:GJM117"/>
    <mergeCell ref="GJO117:GJX117"/>
    <mergeCell ref="GJZ117:GKI117"/>
    <mergeCell ref="GKK117:GKT117"/>
    <mergeCell ref="GKV117:GLE117"/>
    <mergeCell ref="GLG117:GLP117"/>
    <mergeCell ref="GGP117:GGY117"/>
    <mergeCell ref="GHA117:GHJ117"/>
    <mergeCell ref="GHL117:GHU117"/>
    <mergeCell ref="GHW117:GIF117"/>
    <mergeCell ref="GIH117:GIQ117"/>
    <mergeCell ref="GIS117:GJB117"/>
    <mergeCell ref="GEB117:GEK117"/>
    <mergeCell ref="GEM117:GEV117"/>
    <mergeCell ref="GEX117:GFG117"/>
    <mergeCell ref="GFI117:GFR117"/>
    <mergeCell ref="GFT117:GGC117"/>
    <mergeCell ref="GGE117:GGN117"/>
    <mergeCell ref="GBN117:GBW117"/>
    <mergeCell ref="GBY117:GCH117"/>
    <mergeCell ref="GCJ117:GCS117"/>
    <mergeCell ref="GCU117:GDD117"/>
    <mergeCell ref="GDF117:GDO117"/>
    <mergeCell ref="GDQ117:GDZ117"/>
    <mergeCell ref="FYZ117:FZI117"/>
    <mergeCell ref="FZK117:FZT117"/>
    <mergeCell ref="FZV117:GAE117"/>
    <mergeCell ref="GAG117:GAP117"/>
    <mergeCell ref="GAR117:GBA117"/>
    <mergeCell ref="GBC117:GBL117"/>
    <mergeCell ref="FWL117:FWU117"/>
    <mergeCell ref="FWW117:FXF117"/>
    <mergeCell ref="FXH117:FXQ117"/>
    <mergeCell ref="FXS117:FYB117"/>
    <mergeCell ref="FYD117:FYM117"/>
    <mergeCell ref="FYO117:FYX117"/>
    <mergeCell ref="FTX117:FUG117"/>
    <mergeCell ref="FUI117:FUR117"/>
    <mergeCell ref="FUT117:FVC117"/>
    <mergeCell ref="FVE117:FVN117"/>
    <mergeCell ref="FVP117:FVY117"/>
    <mergeCell ref="FWA117:FWJ117"/>
    <mergeCell ref="FRJ117:FRS117"/>
    <mergeCell ref="FRU117:FSD117"/>
    <mergeCell ref="FSF117:FSO117"/>
    <mergeCell ref="FSQ117:FSZ117"/>
    <mergeCell ref="FTB117:FTK117"/>
    <mergeCell ref="FTM117:FTV117"/>
    <mergeCell ref="FOV117:FPE117"/>
    <mergeCell ref="FPG117:FPP117"/>
    <mergeCell ref="FPR117:FQA117"/>
    <mergeCell ref="FQC117:FQL117"/>
    <mergeCell ref="FQN117:FQW117"/>
    <mergeCell ref="FQY117:FRH117"/>
    <mergeCell ref="FMH117:FMQ117"/>
    <mergeCell ref="FMS117:FNB117"/>
    <mergeCell ref="FND117:FNM117"/>
    <mergeCell ref="FNO117:FNX117"/>
    <mergeCell ref="FNZ117:FOI117"/>
    <mergeCell ref="FOK117:FOT117"/>
    <mergeCell ref="FJT117:FKC117"/>
    <mergeCell ref="FKE117:FKN117"/>
    <mergeCell ref="FKP117:FKY117"/>
    <mergeCell ref="FLA117:FLJ117"/>
    <mergeCell ref="FLL117:FLU117"/>
    <mergeCell ref="FLW117:FMF117"/>
    <mergeCell ref="FHF117:FHO117"/>
    <mergeCell ref="FHQ117:FHZ117"/>
    <mergeCell ref="FIB117:FIK117"/>
    <mergeCell ref="FIM117:FIV117"/>
    <mergeCell ref="FIX117:FJG117"/>
    <mergeCell ref="FJI117:FJR117"/>
    <mergeCell ref="FER117:FFA117"/>
    <mergeCell ref="FFC117:FFL117"/>
    <mergeCell ref="FFN117:FFW117"/>
    <mergeCell ref="FFY117:FGH117"/>
    <mergeCell ref="FGJ117:FGS117"/>
    <mergeCell ref="FGU117:FHD117"/>
    <mergeCell ref="FCD117:FCM117"/>
    <mergeCell ref="FCO117:FCX117"/>
    <mergeCell ref="FCZ117:FDI117"/>
    <mergeCell ref="FDK117:FDT117"/>
    <mergeCell ref="FDV117:FEE117"/>
    <mergeCell ref="FEG117:FEP117"/>
    <mergeCell ref="EZP117:EZY117"/>
    <mergeCell ref="FAA117:FAJ117"/>
    <mergeCell ref="FAL117:FAU117"/>
    <mergeCell ref="FAW117:FBF117"/>
    <mergeCell ref="FBH117:FBQ117"/>
    <mergeCell ref="FBS117:FCB117"/>
    <mergeCell ref="EXB117:EXK117"/>
    <mergeCell ref="EXM117:EXV117"/>
    <mergeCell ref="EXX117:EYG117"/>
    <mergeCell ref="EYI117:EYR117"/>
    <mergeCell ref="EYT117:EZC117"/>
    <mergeCell ref="EZE117:EZN117"/>
    <mergeCell ref="EUN117:EUW117"/>
    <mergeCell ref="EUY117:EVH117"/>
    <mergeCell ref="EVJ117:EVS117"/>
    <mergeCell ref="EVU117:EWD117"/>
    <mergeCell ref="EWF117:EWO117"/>
    <mergeCell ref="EWQ117:EWZ117"/>
    <mergeCell ref="ERZ117:ESI117"/>
    <mergeCell ref="ESK117:EST117"/>
    <mergeCell ref="ESV117:ETE117"/>
    <mergeCell ref="ETG117:ETP117"/>
    <mergeCell ref="ETR117:EUA117"/>
    <mergeCell ref="EUC117:EUL117"/>
    <mergeCell ref="EPL117:EPU117"/>
    <mergeCell ref="EPW117:EQF117"/>
    <mergeCell ref="EQH117:EQQ117"/>
    <mergeCell ref="EQS117:ERB117"/>
    <mergeCell ref="ERD117:ERM117"/>
    <mergeCell ref="ERO117:ERX117"/>
    <mergeCell ref="EMX117:ENG117"/>
    <mergeCell ref="ENI117:ENR117"/>
    <mergeCell ref="ENT117:EOC117"/>
    <mergeCell ref="EOE117:EON117"/>
    <mergeCell ref="EOP117:EOY117"/>
    <mergeCell ref="EPA117:EPJ117"/>
    <mergeCell ref="EKJ117:EKS117"/>
    <mergeCell ref="EKU117:ELD117"/>
    <mergeCell ref="ELF117:ELO117"/>
    <mergeCell ref="ELQ117:ELZ117"/>
    <mergeCell ref="EMB117:EMK117"/>
    <mergeCell ref="EMM117:EMV117"/>
    <mergeCell ref="EHV117:EIE117"/>
    <mergeCell ref="EIG117:EIP117"/>
    <mergeCell ref="EIR117:EJA117"/>
    <mergeCell ref="EJC117:EJL117"/>
    <mergeCell ref="EJN117:EJW117"/>
    <mergeCell ref="EJY117:EKH117"/>
    <mergeCell ref="EFH117:EFQ117"/>
    <mergeCell ref="EFS117:EGB117"/>
    <mergeCell ref="EGD117:EGM117"/>
    <mergeCell ref="EGO117:EGX117"/>
    <mergeCell ref="EGZ117:EHI117"/>
    <mergeCell ref="EHK117:EHT117"/>
    <mergeCell ref="ECT117:EDC117"/>
    <mergeCell ref="EDE117:EDN117"/>
    <mergeCell ref="EDP117:EDY117"/>
    <mergeCell ref="EEA117:EEJ117"/>
    <mergeCell ref="EEL117:EEU117"/>
    <mergeCell ref="EEW117:EFF117"/>
    <mergeCell ref="EAF117:EAO117"/>
    <mergeCell ref="EAQ117:EAZ117"/>
    <mergeCell ref="EBB117:EBK117"/>
    <mergeCell ref="EBM117:EBV117"/>
    <mergeCell ref="EBX117:ECG117"/>
    <mergeCell ref="ECI117:ECR117"/>
    <mergeCell ref="DXR117:DYA117"/>
    <mergeCell ref="DYC117:DYL117"/>
    <mergeCell ref="DYN117:DYW117"/>
    <mergeCell ref="DYY117:DZH117"/>
    <mergeCell ref="DZJ117:DZS117"/>
    <mergeCell ref="DZU117:EAD117"/>
    <mergeCell ref="DVD117:DVM117"/>
    <mergeCell ref="DVO117:DVX117"/>
    <mergeCell ref="DVZ117:DWI117"/>
    <mergeCell ref="DWK117:DWT117"/>
    <mergeCell ref="DWV117:DXE117"/>
    <mergeCell ref="DXG117:DXP117"/>
    <mergeCell ref="DSP117:DSY117"/>
    <mergeCell ref="DTA117:DTJ117"/>
    <mergeCell ref="DTL117:DTU117"/>
    <mergeCell ref="DTW117:DUF117"/>
    <mergeCell ref="DUH117:DUQ117"/>
    <mergeCell ref="DUS117:DVB117"/>
    <mergeCell ref="DQB117:DQK117"/>
    <mergeCell ref="DQM117:DQV117"/>
    <mergeCell ref="DQX117:DRG117"/>
    <mergeCell ref="DRI117:DRR117"/>
    <mergeCell ref="DRT117:DSC117"/>
    <mergeCell ref="DSE117:DSN117"/>
    <mergeCell ref="DNN117:DNW117"/>
    <mergeCell ref="DNY117:DOH117"/>
    <mergeCell ref="DOJ117:DOS117"/>
    <mergeCell ref="DOU117:DPD117"/>
    <mergeCell ref="DPF117:DPO117"/>
    <mergeCell ref="DPQ117:DPZ117"/>
    <mergeCell ref="DKZ117:DLI117"/>
    <mergeCell ref="DLK117:DLT117"/>
    <mergeCell ref="DLV117:DME117"/>
    <mergeCell ref="DMG117:DMP117"/>
    <mergeCell ref="DMR117:DNA117"/>
    <mergeCell ref="DNC117:DNL117"/>
    <mergeCell ref="DIL117:DIU117"/>
    <mergeCell ref="DIW117:DJF117"/>
    <mergeCell ref="DJH117:DJQ117"/>
    <mergeCell ref="DJS117:DKB117"/>
    <mergeCell ref="DKD117:DKM117"/>
    <mergeCell ref="DKO117:DKX117"/>
    <mergeCell ref="DFX117:DGG117"/>
    <mergeCell ref="DGI117:DGR117"/>
    <mergeCell ref="DGT117:DHC117"/>
    <mergeCell ref="DHE117:DHN117"/>
    <mergeCell ref="DHP117:DHY117"/>
    <mergeCell ref="DIA117:DIJ117"/>
    <mergeCell ref="DDJ117:DDS117"/>
    <mergeCell ref="DDU117:DED117"/>
    <mergeCell ref="DEF117:DEO117"/>
    <mergeCell ref="DEQ117:DEZ117"/>
    <mergeCell ref="DFB117:DFK117"/>
    <mergeCell ref="DFM117:DFV117"/>
    <mergeCell ref="DAV117:DBE117"/>
    <mergeCell ref="DBG117:DBP117"/>
    <mergeCell ref="DBR117:DCA117"/>
    <mergeCell ref="DCC117:DCL117"/>
    <mergeCell ref="DCN117:DCW117"/>
    <mergeCell ref="DCY117:DDH117"/>
    <mergeCell ref="CYH117:CYQ117"/>
    <mergeCell ref="CYS117:CZB117"/>
    <mergeCell ref="CZD117:CZM117"/>
    <mergeCell ref="CZO117:CZX117"/>
    <mergeCell ref="CZZ117:DAI117"/>
    <mergeCell ref="DAK117:DAT117"/>
    <mergeCell ref="CVT117:CWC117"/>
    <mergeCell ref="CWE117:CWN117"/>
    <mergeCell ref="CWP117:CWY117"/>
    <mergeCell ref="CXA117:CXJ117"/>
    <mergeCell ref="CXL117:CXU117"/>
    <mergeCell ref="CXW117:CYF117"/>
    <mergeCell ref="CTF117:CTO117"/>
    <mergeCell ref="CTQ117:CTZ117"/>
    <mergeCell ref="CUB117:CUK117"/>
    <mergeCell ref="CUM117:CUV117"/>
    <mergeCell ref="CUX117:CVG117"/>
    <mergeCell ref="CVI117:CVR117"/>
    <mergeCell ref="CQR117:CRA117"/>
    <mergeCell ref="CRC117:CRL117"/>
    <mergeCell ref="CRN117:CRW117"/>
    <mergeCell ref="CRY117:CSH117"/>
    <mergeCell ref="CSJ117:CSS117"/>
    <mergeCell ref="CSU117:CTD117"/>
    <mergeCell ref="COD117:COM117"/>
    <mergeCell ref="COO117:COX117"/>
    <mergeCell ref="COZ117:CPI117"/>
    <mergeCell ref="CPK117:CPT117"/>
    <mergeCell ref="CPV117:CQE117"/>
    <mergeCell ref="CQG117:CQP117"/>
    <mergeCell ref="CLP117:CLY117"/>
    <mergeCell ref="CMA117:CMJ117"/>
    <mergeCell ref="CML117:CMU117"/>
    <mergeCell ref="CMW117:CNF117"/>
    <mergeCell ref="CNH117:CNQ117"/>
    <mergeCell ref="CNS117:COB117"/>
    <mergeCell ref="CJB117:CJK117"/>
    <mergeCell ref="CJM117:CJV117"/>
    <mergeCell ref="CJX117:CKG117"/>
    <mergeCell ref="CKI117:CKR117"/>
    <mergeCell ref="CKT117:CLC117"/>
    <mergeCell ref="CLE117:CLN117"/>
    <mergeCell ref="CGN117:CGW117"/>
    <mergeCell ref="CGY117:CHH117"/>
    <mergeCell ref="CHJ117:CHS117"/>
    <mergeCell ref="CHU117:CID117"/>
    <mergeCell ref="CIF117:CIO117"/>
    <mergeCell ref="CIQ117:CIZ117"/>
    <mergeCell ref="CDZ117:CEI117"/>
    <mergeCell ref="CEK117:CET117"/>
    <mergeCell ref="CEV117:CFE117"/>
    <mergeCell ref="CFG117:CFP117"/>
    <mergeCell ref="CFR117:CGA117"/>
    <mergeCell ref="CGC117:CGL117"/>
    <mergeCell ref="CBL117:CBU117"/>
    <mergeCell ref="CBW117:CCF117"/>
    <mergeCell ref="CCH117:CCQ117"/>
    <mergeCell ref="CCS117:CDB117"/>
    <mergeCell ref="CDD117:CDM117"/>
    <mergeCell ref="CDO117:CDX117"/>
    <mergeCell ref="BYX117:BZG117"/>
    <mergeCell ref="BZI117:BZR117"/>
    <mergeCell ref="BZT117:CAC117"/>
    <mergeCell ref="CAE117:CAN117"/>
    <mergeCell ref="CAP117:CAY117"/>
    <mergeCell ref="CBA117:CBJ117"/>
    <mergeCell ref="BWJ117:BWS117"/>
    <mergeCell ref="BWU117:BXD117"/>
    <mergeCell ref="BXF117:BXO117"/>
    <mergeCell ref="BXQ117:BXZ117"/>
    <mergeCell ref="BYB117:BYK117"/>
    <mergeCell ref="BYM117:BYV117"/>
    <mergeCell ref="BTV117:BUE117"/>
    <mergeCell ref="BUG117:BUP117"/>
    <mergeCell ref="BUR117:BVA117"/>
    <mergeCell ref="BVC117:BVL117"/>
    <mergeCell ref="BVN117:BVW117"/>
    <mergeCell ref="BVY117:BWH117"/>
    <mergeCell ref="BRH117:BRQ117"/>
    <mergeCell ref="BRS117:BSB117"/>
    <mergeCell ref="BSD117:BSM117"/>
    <mergeCell ref="BSO117:BSX117"/>
    <mergeCell ref="BSZ117:BTI117"/>
    <mergeCell ref="BTK117:BTT117"/>
    <mergeCell ref="BOT117:BPC117"/>
    <mergeCell ref="BPE117:BPN117"/>
    <mergeCell ref="BPP117:BPY117"/>
    <mergeCell ref="BQA117:BQJ117"/>
    <mergeCell ref="BQL117:BQU117"/>
    <mergeCell ref="BQW117:BRF117"/>
    <mergeCell ref="BMF117:BMO117"/>
    <mergeCell ref="BMQ117:BMZ117"/>
    <mergeCell ref="BNB117:BNK117"/>
    <mergeCell ref="BNM117:BNV117"/>
    <mergeCell ref="BNX117:BOG117"/>
    <mergeCell ref="BOI117:BOR117"/>
    <mergeCell ref="BJR117:BKA117"/>
    <mergeCell ref="BKC117:BKL117"/>
    <mergeCell ref="BKN117:BKW117"/>
    <mergeCell ref="BKY117:BLH117"/>
    <mergeCell ref="BLJ117:BLS117"/>
    <mergeCell ref="BLU117:BMD117"/>
    <mergeCell ref="BHD117:BHM117"/>
    <mergeCell ref="BHO117:BHX117"/>
    <mergeCell ref="BHZ117:BII117"/>
    <mergeCell ref="BIK117:BIT117"/>
    <mergeCell ref="BIV117:BJE117"/>
    <mergeCell ref="BJG117:BJP117"/>
    <mergeCell ref="BEP117:BEY117"/>
    <mergeCell ref="BFA117:BFJ117"/>
    <mergeCell ref="BFL117:BFU117"/>
    <mergeCell ref="BFW117:BGF117"/>
    <mergeCell ref="BGH117:BGQ117"/>
    <mergeCell ref="BGS117:BHB117"/>
    <mergeCell ref="BCB117:BCK117"/>
    <mergeCell ref="BCM117:BCV117"/>
    <mergeCell ref="BCX117:BDG117"/>
    <mergeCell ref="BDI117:BDR117"/>
    <mergeCell ref="BDT117:BEC117"/>
    <mergeCell ref="BEE117:BEN117"/>
    <mergeCell ref="AZN117:AZW117"/>
    <mergeCell ref="AZY117:BAH117"/>
    <mergeCell ref="BAJ117:BAS117"/>
    <mergeCell ref="BAU117:BBD117"/>
    <mergeCell ref="BBF117:BBO117"/>
    <mergeCell ref="BBQ117:BBZ117"/>
    <mergeCell ref="AWZ117:AXI117"/>
    <mergeCell ref="AXK117:AXT117"/>
    <mergeCell ref="AXV117:AYE117"/>
    <mergeCell ref="AYG117:AYP117"/>
    <mergeCell ref="AYR117:AZA117"/>
    <mergeCell ref="AZC117:AZL117"/>
    <mergeCell ref="AUL117:AUU117"/>
    <mergeCell ref="AUW117:AVF117"/>
    <mergeCell ref="AVH117:AVQ117"/>
    <mergeCell ref="AVS117:AWB117"/>
    <mergeCell ref="AWD117:AWM117"/>
    <mergeCell ref="AWO117:AWX117"/>
    <mergeCell ref="ARX117:ASG117"/>
    <mergeCell ref="ASI117:ASR117"/>
    <mergeCell ref="AST117:ATC117"/>
    <mergeCell ref="ATE117:ATN117"/>
    <mergeCell ref="ATP117:ATY117"/>
    <mergeCell ref="AUA117:AUJ117"/>
    <mergeCell ref="APJ117:APS117"/>
    <mergeCell ref="APU117:AQD117"/>
    <mergeCell ref="AQF117:AQO117"/>
    <mergeCell ref="AQQ117:AQZ117"/>
    <mergeCell ref="ARB117:ARK117"/>
    <mergeCell ref="ARM117:ARV117"/>
    <mergeCell ref="AMV117:ANE117"/>
    <mergeCell ref="ANG117:ANP117"/>
    <mergeCell ref="ANR117:AOA117"/>
    <mergeCell ref="AOC117:AOL117"/>
    <mergeCell ref="AON117:AOW117"/>
    <mergeCell ref="AOY117:APH117"/>
    <mergeCell ref="AKH117:AKQ117"/>
    <mergeCell ref="AKS117:ALB117"/>
    <mergeCell ref="ALD117:ALM117"/>
    <mergeCell ref="ALO117:ALX117"/>
    <mergeCell ref="ALZ117:AMI117"/>
    <mergeCell ref="AMK117:AMT117"/>
    <mergeCell ref="AHT117:AIC117"/>
    <mergeCell ref="AIE117:AIN117"/>
    <mergeCell ref="AIP117:AIY117"/>
    <mergeCell ref="AJA117:AJJ117"/>
    <mergeCell ref="AJL117:AJU117"/>
    <mergeCell ref="AJW117:AKF117"/>
    <mergeCell ref="AFF117:AFO117"/>
    <mergeCell ref="AFQ117:AFZ117"/>
    <mergeCell ref="AGB117:AGK117"/>
    <mergeCell ref="AGM117:AGV117"/>
    <mergeCell ref="AGX117:AHG117"/>
    <mergeCell ref="AHI117:AHR117"/>
    <mergeCell ref="ACR117:ADA117"/>
    <mergeCell ref="ADC117:ADL117"/>
    <mergeCell ref="ADN117:ADW117"/>
    <mergeCell ref="ADY117:AEH117"/>
    <mergeCell ref="AEJ117:AES117"/>
    <mergeCell ref="AEU117:AFD117"/>
    <mergeCell ref="AAD117:AAM117"/>
    <mergeCell ref="AAO117:AAX117"/>
    <mergeCell ref="AAZ117:ABI117"/>
    <mergeCell ref="ABK117:ABT117"/>
    <mergeCell ref="ABV117:ACE117"/>
    <mergeCell ref="ACG117:ACP117"/>
    <mergeCell ref="XP117:XY117"/>
    <mergeCell ref="YA117:YJ117"/>
    <mergeCell ref="YL117:YU117"/>
    <mergeCell ref="YW117:ZF117"/>
    <mergeCell ref="ZH117:ZQ117"/>
    <mergeCell ref="ZS117:AAB117"/>
    <mergeCell ref="VB117:VK117"/>
    <mergeCell ref="VM117:VV117"/>
    <mergeCell ref="VX117:WG117"/>
    <mergeCell ref="WI117:WR117"/>
    <mergeCell ref="WT117:XC117"/>
    <mergeCell ref="XE117:XN117"/>
    <mergeCell ref="SN117:SW117"/>
    <mergeCell ref="SY117:TH117"/>
    <mergeCell ref="TJ117:TS117"/>
    <mergeCell ref="TU117:UD117"/>
    <mergeCell ref="UF117:UO117"/>
    <mergeCell ref="UQ117:UZ117"/>
    <mergeCell ref="PZ117:QI117"/>
    <mergeCell ref="QK117:QT117"/>
    <mergeCell ref="QV117:RE117"/>
    <mergeCell ref="RG117:RP117"/>
    <mergeCell ref="RR117:SA117"/>
    <mergeCell ref="SC117:SL117"/>
    <mergeCell ref="NL117:NU117"/>
    <mergeCell ref="NW117:OF117"/>
    <mergeCell ref="OH117:OQ117"/>
    <mergeCell ref="OS117:PB117"/>
    <mergeCell ref="PD117:PM117"/>
    <mergeCell ref="PO117:PX117"/>
    <mergeCell ref="KX117:LG117"/>
    <mergeCell ref="LI117:LR117"/>
    <mergeCell ref="LT117:MC117"/>
    <mergeCell ref="ME117:MN117"/>
    <mergeCell ref="MP117:MY117"/>
    <mergeCell ref="NA117:NJ117"/>
    <mergeCell ref="IJ117:IS117"/>
    <mergeCell ref="IU117:JD117"/>
    <mergeCell ref="JF117:JO117"/>
    <mergeCell ref="JQ117:JZ117"/>
    <mergeCell ref="KB117:KK117"/>
    <mergeCell ref="KM117:KV117"/>
    <mergeCell ref="FV117:GE117"/>
    <mergeCell ref="GG117:GP117"/>
    <mergeCell ref="GR117:HA117"/>
    <mergeCell ref="HC117:HL117"/>
    <mergeCell ref="HN117:HW117"/>
    <mergeCell ref="HY117:IH117"/>
    <mergeCell ref="DH117:DQ117"/>
    <mergeCell ref="DS117:EB117"/>
    <mergeCell ref="ED117:EM117"/>
    <mergeCell ref="EO117:EX117"/>
    <mergeCell ref="EZ117:FI117"/>
    <mergeCell ref="FK117:FT117"/>
    <mergeCell ref="AT117:BC117"/>
    <mergeCell ref="BE117:BN117"/>
    <mergeCell ref="BP117:BY117"/>
    <mergeCell ref="CA117:CJ117"/>
    <mergeCell ref="CL117:CU117"/>
    <mergeCell ref="CW117:DF117"/>
    <mergeCell ref="A114:K114"/>
    <mergeCell ref="A115:K115"/>
    <mergeCell ref="B117:K117"/>
    <mergeCell ref="M117:V117"/>
    <mergeCell ref="X117:AG117"/>
    <mergeCell ref="AI117:AR117"/>
    <mergeCell ref="A106:K106"/>
    <mergeCell ref="A107:K107"/>
    <mergeCell ref="A108:K108"/>
    <mergeCell ref="A110:K110"/>
    <mergeCell ref="A112:K112"/>
    <mergeCell ref="A113:K113"/>
    <mergeCell ref="A100:K100"/>
    <mergeCell ref="A101:K101"/>
    <mergeCell ref="A102:K102"/>
    <mergeCell ref="A103:K103"/>
    <mergeCell ref="A104:K104"/>
    <mergeCell ref="A105:K105"/>
    <mergeCell ref="A94:K94"/>
    <mergeCell ref="A95:K95"/>
    <mergeCell ref="A96:K96"/>
    <mergeCell ref="A97:K97"/>
    <mergeCell ref="A98:K98"/>
    <mergeCell ref="A99:K99"/>
    <mergeCell ref="A84:K84"/>
    <mergeCell ref="A85:K85"/>
    <mergeCell ref="A86:K86"/>
    <mergeCell ref="A91:K91"/>
    <mergeCell ref="A92:K92"/>
    <mergeCell ref="A93:K93"/>
    <mergeCell ref="XDT80:XEC80"/>
    <mergeCell ref="XEE80:XEN80"/>
    <mergeCell ref="XEP80:XEY80"/>
    <mergeCell ref="XFA80:XFD80"/>
    <mergeCell ref="A82:K82"/>
    <mergeCell ref="A83:K83"/>
    <mergeCell ref="XBF80:XBO80"/>
    <mergeCell ref="XBQ80:XBZ80"/>
    <mergeCell ref="XCB80:XCK80"/>
    <mergeCell ref="XCM80:XCV80"/>
    <mergeCell ref="XCX80:XDG80"/>
    <mergeCell ref="XDI80:XDR80"/>
    <mergeCell ref="WYR80:WZA80"/>
    <mergeCell ref="WZC80:WZL80"/>
    <mergeCell ref="WZN80:WZW80"/>
    <mergeCell ref="WZY80:XAH80"/>
    <mergeCell ref="XAJ80:XAS80"/>
    <mergeCell ref="XAU80:XBD80"/>
    <mergeCell ref="WWD80:WWM80"/>
    <mergeCell ref="WWO80:WWX80"/>
    <mergeCell ref="WWZ80:WXI80"/>
    <mergeCell ref="WXK80:WXT80"/>
    <mergeCell ref="WXV80:WYE80"/>
    <mergeCell ref="WYG80:WYP80"/>
    <mergeCell ref="WTP80:WTY80"/>
    <mergeCell ref="WUA80:WUJ80"/>
    <mergeCell ref="WUL80:WUU80"/>
    <mergeCell ref="WUW80:WVF80"/>
    <mergeCell ref="WVH80:WVQ80"/>
    <mergeCell ref="WVS80:WWB80"/>
    <mergeCell ref="WRB80:WRK80"/>
    <mergeCell ref="WRM80:WRV80"/>
    <mergeCell ref="WRX80:WSG80"/>
    <mergeCell ref="WSI80:WSR80"/>
    <mergeCell ref="WST80:WTC80"/>
    <mergeCell ref="WTE80:WTN80"/>
    <mergeCell ref="WON80:WOW80"/>
    <mergeCell ref="WOY80:WPH80"/>
    <mergeCell ref="WPJ80:WPS80"/>
    <mergeCell ref="WPU80:WQD80"/>
    <mergeCell ref="WQF80:WQO80"/>
    <mergeCell ref="WQQ80:WQZ80"/>
    <mergeCell ref="WLZ80:WMI80"/>
    <mergeCell ref="WMK80:WMT80"/>
    <mergeCell ref="WMV80:WNE80"/>
    <mergeCell ref="WNG80:WNP80"/>
    <mergeCell ref="WNR80:WOA80"/>
    <mergeCell ref="WOC80:WOL80"/>
    <mergeCell ref="WJL80:WJU80"/>
    <mergeCell ref="WJW80:WKF80"/>
    <mergeCell ref="WKH80:WKQ80"/>
    <mergeCell ref="WKS80:WLB80"/>
    <mergeCell ref="WLD80:WLM80"/>
    <mergeCell ref="WLO80:WLX80"/>
    <mergeCell ref="WGX80:WHG80"/>
    <mergeCell ref="WHI80:WHR80"/>
    <mergeCell ref="WHT80:WIC80"/>
    <mergeCell ref="WIE80:WIN80"/>
    <mergeCell ref="WIP80:WIY80"/>
    <mergeCell ref="WJA80:WJJ80"/>
    <mergeCell ref="WEJ80:WES80"/>
    <mergeCell ref="WEU80:WFD80"/>
    <mergeCell ref="WFF80:WFO80"/>
    <mergeCell ref="WFQ80:WFZ80"/>
    <mergeCell ref="WGB80:WGK80"/>
    <mergeCell ref="WGM80:WGV80"/>
    <mergeCell ref="WBV80:WCE80"/>
    <mergeCell ref="WCG80:WCP80"/>
    <mergeCell ref="WCR80:WDA80"/>
    <mergeCell ref="WDC80:WDL80"/>
    <mergeCell ref="WDN80:WDW80"/>
    <mergeCell ref="WDY80:WEH80"/>
    <mergeCell ref="VZH80:VZQ80"/>
    <mergeCell ref="VZS80:WAB80"/>
    <mergeCell ref="WAD80:WAM80"/>
    <mergeCell ref="WAO80:WAX80"/>
    <mergeCell ref="WAZ80:WBI80"/>
    <mergeCell ref="WBK80:WBT80"/>
    <mergeCell ref="VWT80:VXC80"/>
    <mergeCell ref="VXE80:VXN80"/>
    <mergeCell ref="VXP80:VXY80"/>
    <mergeCell ref="VYA80:VYJ80"/>
    <mergeCell ref="VYL80:VYU80"/>
    <mergeCell ref="VYW80:VZF80"/>
    <mergeCell ref="VUF80:VUO80"/>
    <mergeCell ref="VUQ80:VUZ80"/>
    <mergeCell ref="VVB80:VVK80"/>
    <mergeCell ref="VVM80:VVV80"/>
    <mergeCell ref="VVX80:VWG80"/>
    <mergeCell ref="VWI80:VWR80"/>
    <mergeCell ref="VRR80:VSA80"/>
    <mergeCell ref="VSC80:VSL80"/>
    <mergeCell ref="VSN80:VSW80"/>
    <mergeCell ref="VSY80:VTH80"/>
    <mergeCell ref="VTJ80:VTS80"/>
    <mergeCell ref="VTU80:VUD80"/>
    <mergeCell ref="VPD80:VPM80"/>
    <mergeCell ref="VPO80:VPX80"/>
    <mergeCell ref="VPZ80:VQI80"/>
    <mergeCell ref="VQK80:VQT80"/>
    <mergeCell ref="VQV80:VRE80"/>
    <mergeCell ref="VRG80:VRP80"/>
    <mergeCell ref="VMP80:VMY80"/>
    <mergeCell ref="VNA80:VNJ80"/>
    <mergeCell ref="VNL80:VNU80"/>
    <mergeCell ref="VNW80:VOF80"/>
    <mergeCell ref="VOH80:VOQ80"/>
    <mergeCell ref="VOS80:VPB80"/>
    <mergeCell ref="VKB80:VKK80"/>
    <mergeCell ref="VKM80:VKV80"/>
    <mergeCell ref="VKX80:VLG80"/>
    <mergeCell ref="VLI80:VLR80"/>
    <mergeCell ref="VLT80:VMC80"/>
    <mergeCell ref="VME80:VMN80"/>
    <mergeCell ref="VHN80:VHW80"/>
    <mergeCell ref="VHY80:VIH80"/>
    <mergeCell ref="VIJ80:VIS80"/>
    <mergeCell ref="VIU80:VJD80"/>
    <mergeCell ref="VJF80:VJO80"/>
    <mergeCell ref="VJQ80:VJZ80"/>
    <mergeCell ref="VEZ80:VFI80"/>
    <mergeCell ref="VFK80:VFT80"/>
    <mergeCell ref="VFV80:VGE80"/>
    <mergeCell ref="VGG80:VGP80"/>
    <mergeCell ref="VGR80:VHA80"/>
    <mergeCell ref="VHC80:VHL80"/>
    <mergeCell ref="VCL80:VCU80"/>
    <mergeCell ref="VCW80:VDF80"/>
    <mergeCell ref="VDH80:VDQ80"/>
    <mergeCell ref="VDS80:VEB80"/>
    <mergeCell ref="VED80:VEM80"/>
    <mergeCell ref="VEO80:VEX80"/>
    <mergeCell ref="UZX80:VAG80"/>
    <mergeCell ref="VAI80:VAR80"/>
    <mergeCell ref="VAT80:VBC80"/>
    <mergeCell ref="VBE80:VBN80"/>
    <mergeCell ref="VBP80:VBY80"/>
    <mergeCell ref="VCA80:VCJ80"/>
    <mergeCell ref="UXJ80:UXS80"/>
    <mergeCell ref="UXU80:UYD80"/>
    <mergeCell ref="UYF80:UYO80"/>
    <mergeCell ref="UYQ80:UYZ80"/>
    <mergeCell ref="UZB80:UZK80"/>
    <mergeCell ref="UZM80:UZV80"/>
    <mergeCell ref="UUV80:UVE80"/>
    <mergeCell ref="UVG80:UVP80"/>
    <mergeCell ref="UVR80:UWA80"/>
    <mergeCell ref="UWC80:UWL80"/>
    <mergeCell ref="UWN80:UWW80"/>
    <mergeCell ref="UWY80:UXH80"/>
    <mergeCell ref="USH80:USQ80"/>
    <mergeCell ref="USS80:UTB80"/>
    <mergeCell ref="UTD80:UTM80"/>
    <mergeCell ref="UTO80:UTX80"/>
    <mergeCell ref="UTZ80:UUI80"/>
    <mergeCell ref="UUK80:UUT80"/>
    <mergeCell ref="UPT80:UQC80"/>
    <mergeCell ref="UQE80:UQN80"/>
    <mergeCell ref="UQP80:UQY80"/>
    <mergeCell ref="URA80:URJ80"/>
    <mergeCell ref="URL80:URU80"/>
    <mergeCell ref="URW80:USF80"/>
    <mergeCell ref="UNF80:UNO80"/>
    <mergeCell ref="UNQ80:UNZ80"/>
    <mergeCell ref="UOB80:UOK80"/>
    <mergeCell ref="UOM80:UOV80"/>
    <mergeCell ref="UOX80:UPG80"/>
    <mergeCell ref="UPI80:UPR80"/>
    <mergeCell ref="UKR80:ULA80"/>
    <mergeCell ref="ULC80:ULL80"/>
    <mergeCell ref="ULN80:ULW80"/>
    <mergeCell ref="ULY80:UMH80"/>
    <mergeCell ref="UMJ80:UMS80"/>
    <mergeCell ref="UMU80:UND80"/>
    <mergeCell ref="UID80:UIM80"/>
    <mergeCell ref="UIO80:UIX80"/>
    <mergeCell ref="UIZ80:UJI80"/>
    <mergeCell ref="UJK80:UJT80"/>
    <mergeCell ref="UJV80:UKE80"/>
    <mergeCell ref="UKG80:UKP80"/>
    <mergeCell ref="UFP80:UFY80"/>
    <mergeCell ref="UGA80:UGJ80"/>
    <mergeCell ref="UGL80:UGU80"/>
    <mergeCell ref="UGW80:UHF80"/>
    <mergeCell ref="UHH80:UHQ80"/>
    <mergeCell ref="UHS80:UIB80"/>
    <mergeCell ref="UDB80:UDK80"/>
    <mergeCell ref="UDM80:UDV80"/>
    <mergeCell ref="UDX80:UEG80"/>
    <mergeCell ref="UEI80:UER80"/>
    <mergeCell ref="UET80:UFC80"/>
    <mergeCell ref="UFE80:UFN80"/>
    <mergeCell ref="UAN80:UAW80"/>
    <mergeCell ref="UAY80:UBH80"/>
    <mergeCell ref="UBJ80:UBS80"/>
    <mergeCell ref="UBU80:UCD80"/>
    <mergeCell ref="UCF80:UCO80"/>
    <mergeCell ref="UCQ80:UCZ80"/>
    <mergeCell ref="TXZ80:TYI80"/>
    <mergeCell ref="TYK80:TYT80"/>
    <mergeCell ref="TYV80:TZE80"/>
    <mergeCell ref="TZG80:TZP80"/>
    <mergeCell ref="TZR80:UAA80"/>
    <mergeCell ref="UAC80:UAL80"/>
    <mergeCell ref="TVL80:TVU80"/>
    <mergeCell ref="TVW80:TWF80"/>
    <mergeCell ref="TWH80:TWQ80"/>
    <mergeCell ref="TWS80:TXB80"/>
    <mergeCell ref="TXD80:TXM80"/>
    <mergeCell ref="TXO80:TXX80"/>
    <mergeCell ref="TSX80:TTG80"/>
    <mergeCell ref="TTI80:TTR80"/>
    <mergeCell ref="TTT80:TUC80"/>
    <mergeCell ref="TUE80:TUN80"/>
    <mergeCell ref="TUP80:TUY80"/>
    <mergeCell ref="TVA80:TVJ80"/>
    <mergeCell ref="TQJ80:TQS80"/>
    <mergeCell ref="TQU80:TRD80"/>
    <mergeCell ref="TRF80:TRO80"/>
    <mergeCell ref="TRQ80:TRZ80"/>
    <mergeCell ref="TSB80:TSK80"/>
    <mergeCell ref="TSM80:TSV80"/>
    <mergeCell ref="TNV80:TOE80"/>
    <mergeCell ref="TOG80:TOP80"/>
    <mergeCell ref="TOR80:TPA80"/>
    <mergeCell ref="TPC80:TPL80"/>
    <mergeCell ref="TPN80:TPW80"/>
    <mergeCell ref="TPY80:TQH80"/>
    <mergeCell ref="TLH80:TLQ80"/>
    <mergeCell ref="TLS80:TMB80"/>
    <mergeCell ref="TMD80:TMM80"/>
    <mergeCell ref="TMO80:TMX80"/>
    <mergeCell ref="TMZ80:TNI80"/>
    <mergeCell ref="TNK80:TNT80"/>
    <mergeCell ref="TIT80:TJC80"/>
    <mergeCell ref="TJE80:TJN80"/>
    <mergeCell ref="TJP80:TJY80"/>
    <mergeCell ref="TKA80:TKJ80"/>
    <mergeCell ref="TKL80:TKU80"/>
    <mergeCell ref="TKW80:TLF80"/>
    <mergeCell ref="TGF80:TGO80"/>
    <mergeCell ref="TGQ80:TGZ80"/>
    <mergeCell ref="THB80:THK80"/>
    <mergeCell ref="THM80:THV80"/>
    <mergeCell ref="THX80:TIG80"/>
    <mergeCell ref="TII80:TIR80"/>
    <mergeCell ref="TDR80:TEA80"/>
    <mergeCell ref="TEC80:TEL80"/>
    <mergeCell ref="TEN80:TEW80"/>
    <mergeCell ref="TEY80:TFH80"/>
    <mergeCell ref="TFJ80:TFS80"/>
    <mergeCell ref="TFU80:TGD80"/>
    <mergeCell ref="TBD80:TBM80"/>
    <mergeCell ref="TBO80:TBX80"/>
    <mergeCell ref="TBZ80:TCI80"/>
    <mergeCell ref="TCK80:TCT80"/>
    <mergeCell ref="TCV80:TDE80"/>
    <mergeCell ref="TDG80:TDP80"/>
    <mergeCell ref="SYP80:SYY80"/>
    <mergeCell ref="SZA80:SZJ80"/>
    <mergeCell ref="SZL80:SZU80"/>
    <mergeCell ref="SZW80:TAF80"/>
    <mergeCell ref="TAH80:TAQ80"/>
    <mergeCell ref="TAS80:TBB80"/>
    <mergeCell ref="SWB80:SWK80"/>
    <mergeCell ref="SWM80:SWV80"/>
    <mergeCell ref="SWX80:SXG80"/>
    <mergeCell ref="SXI80:SXR80"/>
    <mergeCell ref="SXT80:SYC80"/>
    <mergeCell ref="SYE80:SYN80"/>
    <mergeCell ref="STN80:STW80"/>
    <mergeCell ref="STY80:SUH80"/>
    <mergeCell ref="SUJ80:SUS80"/>
    <mergeCell ref="SUU80:SVD80"/>
    <mergeCell ref="SVF80:SVO80"/>
    <mergeCell ref="SVQ80:SVZ80"/>
    <mergeCell ref="SQZ80:SRI80"/>
    <mergeCell ref="SRK80:SRT80"/>
    <mergeCell ref="SRV80:SSE80"/>
    <mergeCell ref="SSG80:SSP80"/>
    <mergeCell ref="SSR80:STA80"/>
    <mergeCell ref="STC80:STL80"/>
    <mergeCell ref="SOL80:SOU80"/>
    <mergeCell ref="SOW80:SPF80"/>
    <mergeCell ref="SPH80:SPQ80"/>
    <mergeCell ref="SPS80:SQB80"/>
    <mergeCell ref="SQD80:SQM80"/>
    <mergeCell ref="SQO80:SQX80"/>
    <mergeCell ref="SLX80:SMG80"/>
    <mergeCell ref="SMI80:SMR80"/>
    <mergeCell ref="SMT80:SNC80"/>
    <mergeCell ref="SNE80:SNN80"/>
    <mergeCell ref="SNP80:SNY80"/>
    <mergeCell ref="SOA80:SOJ80"/>
    <mergeCell ref="SJJ80:SJS80"/>
    <mergeCell ref="SJU80:SKD80"/>
    <mergeCell ref="SKF80:SKO80"/>
    <mergeCell ref="SKQ80:SKZ80"/>
    <mergeCell ref="SLB80:SLK80"/>
    <mergeCell ref="SLM80:SLV80"/>
    <mergeCell ref="SGV80:SHE80"/>
    <mergeCell ref="SHG80:SHP80"/>
    <mergeCell ref="SHR80:SIA80"/>
    <mergeCell ref="SIC80:SIL80"/>
    <mergeCell ref="SIN80:SIW80"/>
    <mergeCell ref="SIY80:SJH80"/>
    <mergeCell ref="SEH80:SEQ80"/>
    <mergeCell ref="SES80:SFB80"/>
    <mergeCell ref="SFD80:SFM80"/>
    <mergeCell ref="SFO80:SFX80"/>
    <mergeCell ref="SFZ80:SGI80"/>
    <mergeCell ref="SGK80:SGT80"/>
    <mergeCell ref="SBT80:SCC80"/>
    <mergeCell ref="SCE80:SCN80"/>
    <mergeCell ref="SCP80:SCY80"/>
    <mergeCell ref="SDA80:SDJ80"/>
    <mergeCell ref="SDL80:SDU80"/>
    <mergeCell ref="SDW80:SEF80"/>
    <mergeCell ref="RZF80:RZO80"/>
    <mergeCell ref="RZQ80:RZZ80"/>
    <mergeCell ref="SAB80:SAK80"/>
    <mergeCell ref="SAM80:SAV80"/>
    <mergeCell ref="SAX80:SBG80"/>
    <mergeCell ref="SBI80:SBR80"/>
    <mergeCell ref="RWR80:RXA80"/>
    <mergeCell ref="RXC80:RXL80"/>
    <mergeCell ref="RXN80:RXW80"/>
    <mergeCell ref="RXY80:RYH80"/>
    <mergeCell ref="RYJ80:RYS80"/>
    <mergeCell ref="RYU80:RZD80"/>
    <mergeCell ref="RUD80:RUM80"/>
    <mergeCell ref="RUO80:RUX80"/>
    <mergeCell ref="RUZ80:RVI80"/>
    <mergeCell ref="RVK80:RVT80"/>
    <mergeCell ref="RVV80:RWE80"/>
    <mergeCell ref="RWG80:RWP80"/>
    <mergeCell ref="RRP80:RRY80"/>
    <mergeCell ref="RSA80:RSJ80"/>
    <mergeCell ref="RSL80:RSU80"/>
    <mergeCell ref="RSW80:RTF80"/>
    <mergeCell ref="RTH80:RTQ80"/>
    <mergeCell ref="RTS80:RUB80"/>
    <mergeCell ref="RPB80:RPK80"/>
    <mergeCell ref="RPM80:RPV80"/>
    <mergeCell ref="RPX80:RQG80"/>
    <mergeCell ref="RQI80:RQR80"/>
    <mergeCell ref="RQT80:RRC80"/>
    <mergeCell ref="RRE80:RRN80"/>
    <mergeCell ref="RMN80:RMW80"/>
    <mergeCell ref="RMY80:RNH80"/>
    <mergeCell ref="RNJ80:RNS80"/>
    <mergeCell ref="RNU80:ROD80"/>
    <mergeCell ref="ROF80:ROO80"/>
    <mergeCell ref="ROQ80:ROZ80"/>
    <mergeCell ref="RJZ80:RKI80"/>
    <mergeCell ref="RKK80:RKT80"/>
    <mergeCell ref="RKV80:RLE80"/>
    <mergeCell ref="RLG80:RLP80"/>
    <mergeCell ref="RLR80:RMA80"/>
    <mergeCell ref="RMC80:RML80"/>
    <mergeCell ref="RHL80:RHU80"/>
    <mergeCell ref="RHW80:RIF80"/>
    <mergeCell ref="RIH80:RIQ80"/>
    <mergeCell ref="RIS80:RJB80"/>
    <mergeCell ref="RJD80:RJM80"/>
    <mergeCell ref="RJO80:RJX80"/>
    <mergeCell ref="REX80:RFG80"/>
    <mergeCell ref="RFI80:RFR80"/>
    <mergeCell ref="RFT80:RGC80"/>
    <mergeCell ref="RGE80:RGN80"/>
    <mergeCell ref="RGP80:RGY80"/>
    <mergeCell ref="RHA80:RHJ80"/>
    <mergeCell ref="RCJ80:RCS80"/>
    <mergeCell ref="RCU80:RDD80"/>
    <mergeCell ref="RDF80:RDO80"/>
    <mergeCell ref="RDQ80:RDZ80"/>
    <mergeCell ref="REB80:REK80"/>
    <mergeCell ref="REM80:REV80"/>
    <mergeCell ref="QZV80:RAE80"/>
    <mergeCell ref="RAG80:RAP80"/>
    <mergeCell ref="RAR80:RBA80"/>
    <mergeCell ref="RBC80:RBL80"/>
    <mergeCell ref="RBN80:RBW80"/>
    <mergeCell ref="RBY80:RCH80"/>
    <mergeCell ref="QXH80:QXQ80"/>
    <mergeCell ref="QXS80:QYB80"/>
    <mergeCell ref="QYD80:QYM80"/>
    <mergeCell ref="QYO80:QYX80"/>
    <mergeCell ref="QYZ80:QZI80"/>
    <mergeCell ref="QZK80:QZT80"/>
    <mergeCell ref="QUT80:QVC80"/>
    <mergeCell ref="QVE80:QVN80"/>
    <mergeCell ref="QVP80:QVY80"/>
    <mergeCell ref="QWA80:QWJ80"/>
    <mergeCell ref="QWL80:QWU80"/>
    <mergeCell ref="QWW80:QXF80"/>
    <mergeCell ref="QSF80:QSO80"/>
    <mergeCell ref="QSQ80:QSZ80"/>
    <mergeCell ref="QTB80:QTK80"/>
    <mergeCell ref="QTM80:QTV80"/>
    <mergeCell ref="QTX80:QUG80"/>
    <mergeCell ref="QUI80:QUR80"/>
    <mergeCell ref="QPR80:QQA80"/>
    <mergeCell ref="QQC80:QQL80"/>
    <mergeCell ref="QQN80:QQW80"/>
    <mergeCell ref="QQY80:QRH80"/>
    <mergeCell ref="QRJ80:QRS80"/>
    <mergeCell ref="QRU80:QSD80"/>
    <mergeCell ref="QND80:QNM80"/>
    <mergeCell ref="QNO80:QNX80"/>
    <mergeCell ref="QNZ80:QOI80"/>
    <mergeCell ref="QOK80:QOT80"/>
    <mergeCell ref="QOV80:QPE80"/>
    <mergeCell ref="QPG80:QPP80"/>
    <mergeCell ref="QKP80:QKY80"/>
    <mergeCell ref="QLA80:QLJ80"/>
    <mergeCell ref="QLL80:QLU80"/>
    <mergeCell ref="QLW80:QMF80"/>
    <mergeCell ref="QMH80:QMQ80"/>
    <mergeCell ref="QMS80:QNB80"/>
    <mergeCell ref="QIB80:QIK80"/>
    <mergeCell ref="QIM80:QIV80"/>
    <mergeCell ref="QIX80:QJG80"/>
    <mergeCell ref="QJI80:QJR80"/>
    <mergeCell ref="QJT80:QKC80"/>
    <mergeCell ref="QKE80:QKN80"/>
    <mergeCell ref="QFN80:QFW80"/>
    <mergeCell ref="QFY80:QGH80"/>
    <mergeCell ref="QGJ80:QGS80"/>
    <mergeCell ref="QGU80:QHD80"/>
    <mergeCell ref="QHF80:QHO80"/>
    <mergeCell ref="QHQ80:QHZ80"/>
    <mergeCell ref="QCZ80:QDI80"/>
    <mergeCell ref="QDK80:QDT80"/>
    <mergeCell ref="QDV80:QEE80"/>
    <mergeCell ref="QEG80:QEP80"/>
    <mergeCell ref="QER80:QFA80"/>
    <mergeCell ref="QFC80:QFL80"/>
    <mergeCell ref="QAL80:QAU80"/>
    <mergeCell ref="QAW80:QBF80"/>
    <mergeCell ref="QBH80:QBQ80"/>
    <mergeCell ref="QBS80:QCB80"/>
    <mergeCell ref="QCD80:QCM80"/>
    <mergeCell ref="QCO80:QCX80"/>
    <mergeCell ref="PXX80:PYG80"/>
    <mergeCell ref="PYI80:PYR80"/>
    <mergeCell ref="PYT80:PZC80"/>
    <mergeCell ref="PZE80:PZN80"/>
    <mergeCell ref="PZP80:PZY80"/>
    <mergeCell ref="QAA80:QAJ80"/>
    <mergeCell ref="PVJ80:PVS80"/>
    <mergeCell ref="PVU80:PWD80"/>
    <mergeCell ref="PWF80:PWO80"/>
    <mergeCell ref="PWQ80:PWZ80"/>
    <mergeCell ref="PXB80:PXK80"/>
    <mergeCell ref="PXM80:PXV80"/>
    <mergeCell ref="PSV80:PTE80"/>
    <mergeCell ref="PTG80:PTP80"/>
    <mergeCell ref="PTR80:PUA80"/>
    <mergeCell ref="PUC80:PUL80"/>
    <mergeCell ref="PUN80:PUW80"/>
    <mergeCell ref="PUY80:PVH80"/>
    <mergeCell ref="PQH80:PQQ80"/>
    <mergeCell ref="PQS80:PRB80"/>
    <mergeCell ref="PRD80:PRM80"/>
    <mergeCell ref="PRO80:PRX80"/>
    <mergeCell ref="PRZ80:PSI80"/>
    <mergeCell ref="PSK80:PST80"/>
    <mergeCell ref="PNT80:POC80"/>
    <mergeCell ref="POE80:PON80"/>
    <mergeCell ref="POP80:POY80"/>
    <mergeCell ref="PPA80:PPJ80"/>
    <mergeCell ref="PPL80:PPU80"/>
    <mergeCell ref="PPW80:PQF80"/>
    <mergeCell ref="PLF80:PLO80"/>
    <mergeCell ref="PLQ80:PLZ80"/>
    <mergeCell ref="PMB80:PMK80"/>
    <mergeCell ref="PMM80:PMV80"/>
    <mergeCell ref="PMX80:PNG80"/>
    <mergeCell ref="PNI80:PNR80"/>
    <mergeCell ref="PIR80:PJA80"/>
    <mergeCell ref="PJC80:PJL80"/>
    <mergeCell ref="PJN80:PJW80"/>
    <mergeCell ref="PJY80:PKH80"/>
    <mergeCell ref="PKJ80:PKS80"/>
    <mergeCell ref="PKU80:PLD80"/>
    <mergeCell ref="PGD80:PGM80"/>
    <mergeCell ref="PGO80:PGX80"/>
    <mergeCell ref="PGZ80:PHI80"/>
    <mergeCell ref="PHK80:PHT80"/>
    <mergeCell ref="PHV80:PIE80"/>
    <mergeCell ref="PIG80:PIP80"/>
    <mergeCell ref="PDP80:PDY80"/>
    <mergeCell ref="PEA80:PEJ80"/>
    <mergeCell ref="PEL80:PEU80"/>
    <mergeCell ref="PEW80:PFF80"/>
    <mergeCell ref="PFH80:PFQ80"/>
    <mergeCell ref="PFS80:PGB80"/>
    <mergeCell ref="PBB80:PBK80"/>
    <mergeCell ref="PBM80:PBV80"/>
    <mergeCell ref="PBX80:PCG80"/>
    <mergeCell ref="PCI80:PCR80"/>
    <mergeCell ref="PCT80:PDC80"/>
    <mergeCell ref="PDE80:PDN80"/>
    <mergeCell ref="OYN80:OYW80"/>
    <mergeCell ref="OYY80:OZH80"/>
    <mergeCell ref="OZJ80:OZS80"/>
    <mergeCell ref="OZU80:PAD80"/>
    <mergeCell ref="PAF80:PAO80"/>
    <mergeCell ref="PAQ80:PAZ80"/>
    <mergeCell ref="OVZ80:OWI80"/>
    <mergeCell ref="OWK80:OWT80"/>
    <mergeCell ref="OWV80:OXE80"/>
    <mergeCell ref="OXG80:OXP80"/>
    <mergeCell ref="OXR80:OYA80"/>
    <mergeCell ref="OYC80:OYL80"/>
    <mergeCell ref="OTL80:OTU80"/>
    <mergeCell ref="OTW80:OUF80"/>
    <mergeCell ref="OUH80:OUQ80"/>
    <mergeCell ref="OUS80:OVB80"/>
    <mergeCell ref="OVD80:OVM80"/>
    <mergeCell ref="OVO80:OVX80"/>
    <mergeCell ref="OQX80:ORG80"/>
    <mergeCell ref="ORI80:ORR80"/>
    <mergeCell ref="ORT80:OSC80"/>
    <mergeCell ref="OSE80:OSN80"/>
    <mergeCell ref="OSP80:OSY80"/>
    <mergeCell ref="OTA80:OTJ80"/>
    <mergeCell ref="OOJ80:OOS80"/>
    <mergeCell ref="OOU80:OPD80"/>
    <mergeCell ref="OPF80:OPO80"/>
    <mergeCell ref="OPQ80:OPZ80"/>
    <mergeCell ref="OQB80:OQK80"/>
    <mergeCell ref="OQM80:OQV80"/>
    <mergeCell ref="OLV80:OME80"/>
    <mergeCell ref="OMG80:OMP80"/>
    <mergeCell ref="OMR80:ONA80"/>
    <mergeCell ref="ONC80:ONL80"/>
    <mergeCell ref="ONN80:ONW80"/>
    <mergeCell ref="ONY80:OOH80"/>
    <mergeCell ref="OJH80:OJQ80"/>
    <mergeCell ref="OJS80:OKB80"/>
    <mergeCell ref="OKD80:OKM80"/>
    <mergeCell ref="OKO80:OKX80"/>
    <mergeCell ref="OKZ80:OLI80"/>
    <mergeCell ref="OLK80:OLT80"/>
    <mergeCell ref="OGT80:OHC80"/>
    <mergeCell ref="OHE80:OHN80"/>
    <mergeCell ref="OHP80:OHY80"/>
    <mergeCell ref="OIA80:OIJ80"/>
    <mergeCell ref="OIL80:OIU80"/>
    <mergeCell ref="OIW80:OJF80"/>
    <mergeCell ref="OEF80:OEO80"/>
    <mergeCell ref="OEQ80:OEZ80"/>
    <mergeCell ref="OFB80:OFK80"/>
    <mergeCell ref="OFM80:OFV80"/>
    <mergeCell ref="OFX80:OGG80"/>
    <mergeCell ref="OGI80:OGR80"/>
    <mergeCell ref="OBR80:OCA80"/>
    <mergeCell ref="OCC80:OCL80"/>
    <mergeCell ref="OCN80:OCW80"/>
    <mergeCell ref="OCY80:ODH80"/>
    <mergeCell ref="ODJ80:ODS80"/>
    <mergeCell ref="ODU80:OED80"/>
    <mergeCell ref="NZD80:NZM80"/>
    <mergeCell ref="NZO80:NZX80"/>
    <mergeCell ref="NZZ80:OAI80"/>
    <mergeCell ref="OAK80:OAT80"/>
    <mergeCell ref="OAV80:OBE80"/>
    <mergeCell ref="OBG80:OBP80"/>
    <mergeCell ref="NWP80:NWY80"/>
    <mergeCell ref="NXA80:NXJ80"/>
    <mergeCell ref="NXL80:NXU80"/>
    <mergeCell ref="NXW80:NYF80"/>
    <mergeCell ref="NYH80:NYQ80"/>
    <mergeCell ref="NYS80:NZB80"/>
    <mergeCell ref="NUB80:NUK80"/>
    <mergeCell ref="NUM80:NUV80"/>
    <mergeCell ref="NUX80:NVG80"/>
    <mergeCell ref="NVI80:NVR80"/>
    <mergeCell ref="NVT80:NWC80"/>
    <mergeCell ref="NWE80:NWN80"/>
    <mergeCell ref="NRN80:NRW80"/>
    <mergeCell ref="NRY80:NSH80"/>
    <mergeCell ref="NSJ80:NSS80"/>
    <mergeCell ref="NSU80:NTD80"/>
    <mergeCell ref="NTF80:NTO80"/>
    <mergeCell ref="NTQ80:NTZ80"/>
    <mergeCell ref="NOZ80:NPI80"/>
    <mergeCell ref="NPK80:NPT80"/>
    <mergeCell ref="NPV80:NQE80"/>
    <mergeCell ref="NQG80:NQP80"/>
    <mergeCell ref="NQR80:NRA80"/>
    <mergeCell ref="NRC80:NRL80"/>
    <mergeCell ref="NML80:NMU80"/>
    <mergeCell ref="NMW80:NNF80"/>
    <mergeCell ref="NNH80:NNQ80"/>
    <mergeCell ref="NNS80:NOB80"/>
    <mergeCell ref="NOD80:NOM80"/>
    <mergeCell ref="NOO80:NOX80"/>
    <mergeCell ref="NJX80:NKG80"/>
    <mergeCell ref="NKI80:NKR80"/>
    <mergeCell ref="NKT80:NLC80"/>
    <mergeCell ref="NLE80:NLN80"/>
    <mergeCell ref="NLP80:NLY80"/>
    <mergeCell ref="NMA80:NMJ80"/>
    <mergeCell ref="NHJ80:NHS80"/>
    <mergeCell ref="NHU80:NID80"/>
    <mergeCell ref="NIF80:NIO80"/>
    <mergeCell ref="NIQ80:NIZ80"/>
    <mergeCell ref="NJB80:NJK80"/>
    <mergeCell ref="NJM80:NJV80"/>
    <mergeCell ref="NEV80:NFE80"/>
    <mergeCell ref="NFG80:NFP80"/>
    <mergeCell ref="NFR80:NGA80"/>
    <mergeCell ref="NGC80:NGL80"/>
    <mergeCell ref="NGN80:NGW80"/>
    <mergeCell ref="NGY80:NHH80"/>
    <mergeCell ref="NCH80:NCQ80"/>
    <mergeCell ref="NCS80:NDB80"/>
    <mergeCell ref="NDD80:NDM80"/>
    <mergeCell ref="NDO80:NDX80"/>
    <mergeCell ref="NDZ80:NEI80"/>
    <mergeCell ref="NEK80:NET80"/>
    <mergeCell ref="MZT80:NAC80"/>
    <mergeCell ref="NAE80:NAN80"/>
    <mergeCell ref="NAP80:NAY80"/>
    <mergeCell ref="NBA80:NBJ80"/>
    <mergeCell ref="NBL80:NBU80"/>
    <mergeCell ref="NBW80:NCF80"/>
    <mergeCell ref="MXF80:MXO80"/>
    <mergeCell ref="MXQ80:MXZ80"/>
    <mergeCell ref="MYB80:MYK80"/>
    <mergeCell ref="MYM80:MYV80"/>
    <mergeCell ref="MYX80:MZG80"/>
    <mergeCell ref="MZI80:MZR80"/>
    <mergeCell ref="MUR80:MVA80"/>
    <mergeCell ref="MVC80:MVL80"/>
    <mergeCell ref="MVN80:MVW80"/>
    <mergeCell ref="MVY80:MWH80"/>
    <mergeCell ref="MWJ80:MWS80"/>
    <mergeCell ref="MWU80:MXD80"/>
    <mergeCell ref="MSD80:MSM80"/>
    <mergeCell ref="MSO80:MSX80"/>
    <mergeCell ref="MSZ80:MTI80"/>
    <mergeCell ref="MTK80:MTT80"/>
    <mergeCell ref="MTV80:MUE80"/>
    <mergeCell ref="MUG80:MUP80"/>
    <mergeCell ref="MPP80:MPY80"/>
    <mergeCell ref="MQA80:MQJ80"/>
    <mergeCell ref="MQL80:MQU80"/>
    <mergeCell ref="MQW80:MRF80"/>
    <mergeCell ref="MRH80:MRQ80"/>
    <mergeCell ref="MRS80:MSB80"/>
    <mergeCell ref="MNB80:MNK80"/>
    <mergeCell ref="MNM80:MNV80"/>
    <mergeCell ref="MNX80:MOG80"/>
    <mergeCell ref="MOI80:MOR80"/>
    <mergeCell ref="MOT80:MPC80"/>
    <mergeCell ref="MPE80:MPN80"/>
    <mergeCell ref="MKN80:MKW80"/>
    <mergeCell ref="MKY80:MLH80"/>
    <mergeCell ref="MLJ80:MLS80"/>
    <mergeCell ref="MLU80:MMD80"/>
    <mergeCell ref="MMF80:MMO80"/>
    <mergeCell ref="MMQ80:MMZ80"/>
    <mergeCell ref="MHZ80:MII80"/>
    <mergeCell ref="MIK80:MIT80"/>
    <mergeCell ref="MIV80:MJE80"/>
    <mergeCell ref="MJG80:MJP80"/>
    <mergeCell ref="MJR80:MKA80"/>
    <mergeCell ref="MKC80:MKL80"/>
    <mergeCell ref="MFL80:MFU80"/>
    <mergeCell ref="MFW80:MGF80"/>
    <mergeCell ref="MGH80:MGQ80"/>
    <mergeCell ref="MGS80:MHB80"/>
    <mergeCell ref="MHD80:MHM80"/>
    <mergeCell ref="MHO80:MHX80"/>
    <mergeCell ref="MCX80:MDG80"/>
    <mergeCell ref="MDI80:MDR80"/>
    <mergeCell ref="MDT80:MEC80"/>
    <mergeCell ref="MEE80:MEN80"/>
    <mergeCell ref="MEP80:MEY80"/>
    <mergeCell ref="MFA80:MFJ80"/>
    <mergeCell ref="MAJ80:MAS80"/>
    <mergeCell ref="MAU80:MBD80"/>
    <mergeCell ref="MBF80:MBO80"/>
    <mergeCell ref="MBQ80:MBZ80"/>
    <mergeCell ref="MCB80:MCK80"/>
    <mergeCell ref="MCM80:MCV80"/>
    <mergeCell ref="LXV80:LYE80"/>
    <mergeCell ref="LYG80:LYP80"/>
    <mergeCell ref="LYR80:LZA80"/>
    <mergeCell ref="LZC80:LZL80"/>
    <mergeCell ref="LZN80:LZW80"/>
    <mergeCell ref="LZY80:MAH80"/>
    <mergeCell ref="LVH80:LVQ80"/>
    <mergeCell ref="LVS80:LWB80"/>
    <mergeCell ref="LWD80:LWM80"/>
    <mergeCell ref="LWO80:LWX80"/>
    <mergeCell ref="LWZ80:LXI80"/>
    <mergeCell ref="LXK80:LXT80"/>
    <mergeCell ref="LST80:LTC80"/>
    <mergeCell ref="LTE80:LTN80"/>
    <mergeCell ref="LTP80:LTY80"/>
    <mergeCell ref="LUA80:LUJ80"/>
    <mergeCell ref="LUL80:LUU80"/>
    <mergeCell ref="LUW80:LVF80"/>
    <mergeCell ref="LQF80:LQO80"/>
    <mergeCell ref="LQQ80:LQZ80"/>
    <mergeCell ref="LRB80:LRK80"/>
    <mergeCell ref="LRM80:LRV80"/>
    <mergeCell ref="LRX80:LSG80"/>
    <mergeCell ref="LSI80:LSR80"/>
    <mergeCell ref="LNR80:LOA80"/>
    <mergeCell ref="LOC80:LOL80"/>
    <mergeCell ref="LON80:LOW80"/>
    <mergeCell ref="LOY80:LPH80"/>
    <mergeCell ref="LPJ80:LPS80"/>
    <mergeCell ref="LPU80:LQD80"/>
    <mergeCell ref="LLD80:LLM80"/>
    <mergeCell ref="LLO80:LLX80"/>
    <mergeCell ref="LLZ80:LMI80"/>
    <mergeCell ref="LMK80:LMT80"/>
    <mergeCell ref="LMV80:LNE80"/>
    <mergeCell ref="LNG80:LNP80"/>
    <mergeCell ref="LIP80:LIY80"/>
    <mergeCell ref="LJA80:LJJ80"/>
    <mergeCell ref="LJL80:LJU80"/>
    <mergeCell ref="LJW80:LKF80"/>
    <mergeCell ref="LKH80:LKQ80"/>
    <mergeCell ref="LKS80:LLB80"/>
    <mergeCell ref="LGB80:LGK80"/>
    <mergeCell ref="LGM80:LGV80"/>
    <mergeCell ref="LGX80:LHG80"/>
    <mergeCell ref="LHI80:LHR80"/>
    <mergeCell ref="LHT80:LIC80"/>
    <mergeCell ref="LIE80:LIN80"/>
    <mergeCell ref="LDN80:LDW80"/>
    <mergeCell ref="LDY80:LEH80"/>
    <mergeCell ref="LEJ80:LES80"/>
    <mergeCell ref="LEU80:LFD80"/>
    <mergeCell ref="LFF80:LFO80"/>
    <mergeCell ref="LFQ80:LFZ80"/>
    <mergeCell ref="LAZ80:LBI80"/>
    <mergeCell ref="LBK80:LBT80"/>
    <mergeCell ref="LBV80:LCE80"/>
    <mergeCell ref="LCG80:LCP80"/>
    <mergeCell ref="LCR80:LDA80"/>
    <mergeCell ref="LDC80:LDL80"/>
    <mergeCell ref="KYL80:KYU80"/>
    <mergeCell ref="KYW80:KZF80"/>
    <mergeCell ref="KZH80:KZQ80"/>
    <mergeCell ref="KZS80:LAB80"/>
    <mergeCell ref="LAD80:LAM80"/>
    <mergeCell ref="LAO80:LAX80"/>
    <mergeCell ref="KVX80:KWG80"/>
    <mergeCell ref="KWI80:KWR80"/>
    <mergeCell ref="KWT80:KXC80"/>
    <mergeCell ref="KXE80:KXN80"/>
    <mergeCell ref="KXP80:KXY80"/>
    <mergeCell ref="KYA80:KYJ80"/>
    <mergeCell ref="KTJ80:KTS80"/>
    <mergeCell ref="KTU80:KUD80"/>
    <mergeCell ref="KUF80:KUO80"/>
    <mergeCell ref="KUQ80:KUZ80"/>
    <mergeCell ref="KVB80:KVK80"/>
    <mergeCell ref="KVM80:KVV80"/>
    <mergeCell ref="KQV80:KRE80"/>
    <mergeCell ref="KRG80:KRP80"/>
    <mergeCell ref="KRR80:KSA80"/>
    <mergeCell ref="KSC80:KSL80"/>
    <mergeCell ref="KSN80:KSW80"/>
    <mergeCell ref="KSY80:KTH80"/>
    <mergeCell ref="KOH80:KOQ80"/>
    <mergeCell ref="KOS80:KPB80"/>
    <mergeCell ref="KPD80:KPM80"/>
    <mergeCell ref="KPO80:KPX80"/>
    <mergeCell ref="KPZ80:KQI80"/>
    <mergeCell ref="KQK80:KQT80"/>
    <mergeCell ref="KLT80:KMC80"/>
    <mergeCell ref="KME80:KMN80"/>
    <mergeCell ref="KMP80:KMY80"/>
    <mergeCell ref="KNA80:KNJ80"/>
    <mergeCell ref="KNL80:KNU80"/>
    <mergeCell ref="KNW80:KOF80"/>
    <mergeCell ref="KJF80:KJO80"/>
    <mergeCell ref="KJQ80:KJZ80"/>
    <mergeCell ref="KKB80:KKK80"/>
    <mergeCell ref="KKM80:KKV80"/>
    <mergeCell ref="KKX80:KLG80"/>
    <mergeCell ref="KLI80:KLR80"/>
    <mergeCell ref="KGR80:KHA80"/>
    <mergeCell ref="KHC80:KHL80"/>
    <mergeCell ref="KHN80:KHW80"/>
    <mergeCell ref="KHY80:KIH80"/>
    <mergeCell ref="KIJ80:KIS80"/>
    <mergeCell ref="KIU80:KJD80"/>
    <mergeCell ref="KED80:KEM80"/>
    <mergeCell ref="KEO80:KEX80"/>
    <mergeCell ref="KEZ80:KFI80"/>
    <mergeCell ref="KFK80:KFT80"/>
    <mergeCell ref="KFV80:KGE80"/>
    <mergeCell ref="KGG80:KGP80"/>
    <mergeCell ref="KBP80:KBY80"/>
    <mergeCell ref="KCA80:KCJ80"/>
    <mergeCell ref="KCL80:KCU80"/>
    <mergeCell ref="KCW80:KDF80"/>
    <mergeCell ref="KDH80:KDQ80"/>
    <mergeCell ref="KDS80:KEB80"/>
    <mergeCell ref="JZB80:JZK80"/>
    <mergeCell ref="JZM80:JZV80"/>
    <mergeCell ref="JZX80:KAG80"/>
    <mergeCell ref="KAI80:KAR80"/>
    <mergeCell ref="KAT80:KBC80"/>
    <mergeCell ref="KBE80:KBN80"/>
    <mergeCell ref="JWN80:JWW80"/>
    <mergeCell ref="JWY80:JXH80"/>
    <mergeCell ref="JXJ80:JXS80"/>
    <mergeCell ref="JXU80:JYD80"/>
    <mergeCell ref="JYF80:JYO80"/>
    <mergeCell ref="JYQ80:JYZ80"/>
    <mergeCell ref="JTZ80:JUI80"/>
    <mergeCell ref="JUK80:JUT80"/>
    <mergeCell ref="JUV80:JVE80"/>
    <mergeCell ref="JVG80:JVP80"/>
    <mergeCell ref="JVR80:JWA80"/>
    <mergeCell ref="JWC80:JWL80"/>
    <mergeCell ref="JRL80:JRU80"/>
    <mergeCell ref="JRW80:JSF80"/>
    <mergeCell ref="JSH80:JSQ80"/>
    <mergeCell ref="JSS80:JTB80"/>
    <mergeCell ref="JTD80:JTM80"/>
    <mergeCell ref="JTO80:JTX80"/>
    <mergeCell ref="JOX80:JPG80"/>
    <mergeCell ref="JPI80:JPR80"/>
    <mergeCell ref="JPT80:JQC80"/>
    <mergeCell ref="JQE80:JQN80"/>
    <mergeCell ref="JQP80:JQY80"/>
    <mergeCell ref="JRA80:JRJ80"/>
    <mergeCell ref="JMJ80:JMS80"/>
    <mergeCell ref="JMU80:JND80"/>
    <mergeCell ref="JNF80:JNO80"/>
    <mergeCell ref="JNQ80:JNZ80"/>
    <mergeCell ref="JOB80:JOK80"/>
    <mergeCell ref="JOM80:JOV80"/>
    <mergeCell ref="JJV80:JKE80"/>
    <mergeCell ref="JKG80:JKP80"/>
    <mergeCell ref="JKR80:JLA80"/>
    <mergeCell ref="JLC80:JLL80"/>
    <mergeCell ref="JLN80:JLW80"/>
    <mergeCell ref="JLY80:JMH80"/>
    <mergeCell ref="JHH80:JHQ80"/>
    <mergeCell ref="JHS80:JIB80"/>
    <mergeCell ref="JID80:JIM80"/>
    <mergeCell ref="JIO80:JIX80"/>
    <mergeCell ref="JIZ80:JJI80"/>
    <mergeCell ref="JJK80:JJT80"/>
    <mergeCell ref="JET80:JFC80"/>
    <mergeCell ref="JFE80:JFN80"/>
    <mergeCell ref="JFP80:JFY80"/>
    <mergeCell ref="JGA80:JGJ80"/>
    <mergeCell ref="JGL80:JGU80"/>
    <mergeCell ref="JGW80:JHF80"/>
    <mergeCell ref="JCF80:JCO80"/>
    <mergeCell ref="JCQ80:JCZ80"/>
    <mergeCell ref="JDB80:JDK80"/>
    <mergeCell ref="JDM80:JDV80"/>
    <mergeCell ref="JDX80:JEG80"/>
    <mergeCell ref="JEI80:JER80"/>
    <mergeCell ref="IZR80:JAA80"/>
    <mergeCell ref="JAC80:JAL80"/>
    <mergeCell ref="JAN80:JAW80"/>
    <mergeCell ref="JAY80:JBH80"/>
    <mergeCell ref="JBJ80:JBS80"/>
    <mergeCell ref="JBU80:JCD80"/>
    <mergeCell ref="IXD80:IXM80"/>
    <mergeCell ref="IXO80:IXX80"/>
    <mergeCell ref="IXZ80:IYI80"/>
    <mergeCell ref="IYK80:IYT80"/>
    <mergeCell ref="IYV80:IZE80"/>
    <mergeCell ref="IZG80:IZP80"/>
    <mergeCell ref="IUP80:IUY80"/>
    <mergeCell ref="IVA80:IVJ80"/>
    <mergeCell ref="IVL80:IVU80"/>
    <mergeCell ref="IVW80:IWF80"/>
    <mergeCell ref="IWH80:IWQ80"/>
    <mergeCell ref="IWS80:IXB80"/>
    <mergeCell ref="ISB80:ISK80"/>
    <mergeCell ref="ISM80:ISV80"/>
    <mergeCell ref="ISX80:ITG80"/>
    <mergeCell ref="ITI80:ITR80"/>
    <mergeCell ref="ITT80:IUC80"/>
    <mergeCell ref="IUE80:IUN80"/>
    <mergeCell ref="IPN80:IPW80"/>
    <mergeCell ref="IPY80:IQH80"/>
    <mergeCell ref="IQJ80:IQS80"/>
    <mergeCell ref="IQU80:IRD80"/>
    <mergeCell ref="IRF80:IRO80"/>
    <mergeCell ref="IRQ80:IRZ80"/>
    <mergeCell ref="IMZ80:INI80"/>
    <mergeCell ref="INK80:INT80"/>
    <mergeCell ref="INV80:IOE80"/>
    <mergeCell ref="IOG80:IOP80"/>
    <mergeCell ref="IOR80:IPA80"/>
    <mergeCell ref="IPC80:IPL80"/>
    <mergeCell ref="IKL80:IKU80"/>
    <mergeCell ref="IKW80:ILF80"/>
    <mergeCell ref="ILH80:ILQ80"/>
    <mergeCell ref="ILS80:IMB80"/>
    <mergeCell ref="IMD80:IMM80"/>
    <mergeCell ref="IMO80:IMX80"/>
    <mergeCell ref="IHX80:IIG80"/>
    <mergeCell ref="III80:IIR80"/>
    <mergeCell ref="IIT80:IJC80"/>
    <mergeCell ref="IJE80:IJN80"/>
    <mergeCell ref="IJP80:IJY80"/>
    <mergeCell ref="IKA80:IKJ80"/>
    <mergeCell ref="IFJ80:IFS80"/>
    <mergeCell ref="IFU80:IGD80"/>
    <mergeCell ref="IGF80:IGO80"/>
    <mergeCell ref="IGQ80:IGZ80"/>
    <mergeCell ref="IHB80:IHK80"/>
    <mergeCell ref="IHM80:IHV80"/>
    <mergeCell ref="ICV80:IDE80"/>
    <mergeCell ref="IDG80:IDP80"/>
    <mergeCell ref="IDR80:IEA80"/>
    <mergeCell ref="IEC80:IEL80"/>
    <mergeCell ref="IEN80:IEW80"/>
    <mergeCell ref="IEY80:IFH80"/>
    <mergeCell ref="IAH80:IAQ80"/>
    <mergeCell ref="IAS80:IBB80"/>
    <mergeCell ref="IBD80:IBM80"/>
    <mergeCell ref="IBO80:IBX80"/>
    <mergeCell ref="IBZ80:ICI80"/>
    <mergeCell ref="ICK80:ICT80"/>
    <mergeCell ref="HXT80:HYC80"/>
    <mergeCell ref="HYE80:HYN80"/>
    <mergeCell ref="HYP80:HYY80"/>
    <mergeCell ref="HZA80:HZJ80"/>
    <mergeCell ref="HZL80:HZU80"/>
    <mergeCell ref="HZW80:IAF80"/>
    <mergeCell ref="HVF80:HVO80"/>
    <mergeCell ref="HVQ80:HVZ80"/>
    <mergeCell ref="HWB80:HWK80"/>
    <mergeCell ref="HWM80:HWV80"/>
    <mergeCell ref="HWX80:HXG80"/>
    <mergeCell ref="HXI80:HXR80"/>
    <mergeCell ref="HSR80:HTA80"/>
    <mergeCell ref="HTC80:HTL80"/>
    <mergeCell ref="HTN80:HTW80"/>
    <mergeCell ref="HTY80:HUH80"/>
    <mergeCell ref="HUJ80:HUS80"/>
    <mergeCell ref="HUU80:HVD80"/>
    <mergeCell ref="HQD80:HQM80"/>
    <mergeCell ref="HQO80:HQX80"/>
    <mergeCell ref="HQZ80:HRI80"/>
    <mergeCell ref="HRK80:HRT80"/>
    <mergeCell ref="HRV80:HSE80"/>
    <mergeCell ref="HSG80:HSP80"/>
    <mergeCell ref="HNP80:HNY80"/>
    <mergeCell ref="HOA80:HOJ80"/>
    <mergeCell ref="HOL80:HOU80"/>
    <mergeCell ref="HOW80:HPF80"/>
    <mergeCell ref="HPH80:HPQ80"/>
    <mergeCell ref="HPS80:HQB80"/>
    <mergeCell ref="HLB80:HLK80"/>
    <mergeCell ref="HLM80:HLV80"/>
    <mergeCell ref="HLX80:HMG80"/>
    <mergeCell ref="HMI80:HMR80"/>
    <mergeCell ref="HMT80:HNC80"/>
    <mergeCell ref="HNE80:HNN80"/>
    <mergeCell ref="HIN80:HIW80"/>
    <mergeCell ref="HIY80:HJH80"/>
    <mergeCell ref="HJJ80:HJS80"/>
    <mergeCell ref="HJU80:HKD80"/>
    <mergeCell ref="HKF80:HKO80"/>
    <mergeCell ref="HKQ80:HKZ80"/>
    <mergeCell ref="HFZ80:HGI80"/>
    <mergeCell ref="HGK80:HGT80"/>
    <mergeCell ref="HGV80:HHE80"/>
    <mergeCell ref="HHG80:HHP80"/>
    <mergeCell ref="HHR80:HIA80"/>
    <mergeCell ref="HIC80:HIL80"/>
    <mergeCell ref="HDL80:HDU80"/>
    <mergeCell ref="HDW80:HEF80"/>
    <mergeCell ref="HEH80:HEQ80"/>
    <mergeCell ref="HES80:HFB80"/>
    <mergeCell ref="HFD80:HFM80"/>
    <mergeCell ref="HFO80:HFX80"/>
    <mergeCell ref="HAX80:HBG80"/>
    <mergeCell ref="HBI80:HBR80"/>
    <mergeCell ref="HBT80:HCC80"/>
    <mergeCell ref="HCE80:HCN80"/>
    <mergeCell ref="HCP80:HCY80"/>
    <mergeCell ref="HDA80:HDJ80"/>
    <mergeCell ref="GYJ80:GYS80"/>
    <mergeCell ref="GYU80:GZD80"/>
    <mergeCell ref="GZF80:GZO80"/>
    <mergeCell ref="GZQ80:GZZ80"/>
    <mergeCell ref="HAB80:HAK80"/>
    <mergeCell ref="HAM80:HAV80"/>
    <mergeCell ref="GVV80:GWE80"/>
    <mergeCell ref="GWG80:GWP80"/>
    <mergeCell ref="GWR80:GXA80"/>
    <mergeCell ref="GXC80:GXL80"/>
    <mergeCell ref="GXN80:GXW80"/>
    <mergeCell ref="GXY80:GYH80"/>
    <mergeCell ref="GTH80:GTQ80"/>
    <mergeCell ref="GTS80:GUB80"/>
    <mergeCell ref="GUD80:GUM80"/>
    <mergeCell ref="GUO80:GUX80"/>
    <mergeCell ref="GUZ80:GVI80"/>
    <mergeCell ref="GVK80:GVT80"/>
    <mergeCell ref="GQT80:GRC80"/>
    <mergeCell ref="GRE80:GRN80"/>
    <mergeCell ref="GRP80:GRY80"/>
    <mergeCell ref="GSA80:GSJ80"/>
    <mergeCell ref="GSL80:GSU80"/>
    <mergeCell ref="GSW80:GTF80"/>
    <mergeCell ref="GOF80:GOO80"/>
    <mergeCell ref="GOQ80:GOZ80"/>
    <mergeCell ref="GPB80:GPK80"/>
    <mergeCell ref="GPM80:GPV80"/>
    <mergeCell ref="GPX80:GQG80"/>
    <mergeCell ref="GQI80:GQR80"/>
    <mergeCell ref="GLR80:GMA80"/>
    <mergeCell ref="GMC80:GML80"/>
    <mergeCell ref="GMN80:GMW80"/>
    <mergeCell ref="GMY80:GNH80"/>
    <mergeCell ref="GNJ80:GNS80"/>
    <mergeCell ref="GNU80:GOD80"/>
    <mergeCell ref="GJD80:GJM80"/>
    <mergeCell ref="GJO80:GJX80"/>
    <mergeCell ref="GJZ80:GKI80"/>
    <mergeCell ref="GKK80:GKT80"/>
    <mergeCell ref="GKV80:GLE80"/>
    <mergeCell ref="GLG80:GLP80"/>
    <mergeCell ref="GGP80:GGY80"/>
    <mergeCell ref="GHA80:GHJ80"/>
    <mergeCell ref="GHL80:GHU80"/>
    <mergeCell ref="GHW80:GIF80"/>
    <mergeCell ref="GIH80:GIQ80"/>
    <mergeCell ref="GIS80:GJB80"/>
    <mergeCell ref="GEB80:GEK80"/>
    <mergeCell ref="GEM80:GEV80"/>
    <mergeCell ref="GEX80:GFG80"/>
    <mergeCell ref="GFI80:GFR80"/>
    <mergeCell ref="GFT80:GGC80"/>
    <mergeCell ref="GGE80:GGN80"/>
    <mergeCell ref="GBN80:GBW80"/>
    <mergeCell ref="GBY80:GCH80"/>
    <mergeCell ref="GCJ80:GCS80"/>
    <mergeCell ref="GCU80:GDD80"/>
    <mergeCell ref="GDF80:GDO80"/>
    <mergeCell ref="GDQ80:GDZ80"/>
    <mergeCell ref="FYZ80:FZI80"/>
    <mergeCell ref="FZK80:FZT80"/>
    <mergeCell ref="FZV80:GAE80"/>
    <mergeCell ref="GAG80:GAP80"/>
    <mergeCell ref="GAR80:GBA80"/>
    <mergeCell ref="GBC80:GBL80"/>
    <mergeCell ref="FWL80:FWU80"/>
    <mergeCell ref="FWW80:FXF80"/>
    <mergeCell ref="FXH80:FXQ80"/>
    <mergeCell ref="FXS80:FYB80"/>
    <mergeCell ref="FYD80:FYM80"/>
    <mergeCell ref="FYO80:FYX80"/>
    <mergeCell ref="FTX80:FUG80"/>
    <mergeCell ref="FUI80:FUR80"/>
    <mergeCell ref="FUT80:FVC80"/>
    <mergeCell ref="FVE80:FVN80"/>
    <mergeCell ref="FVP80:FVY80"/>
    <mergeCell ref="FWA80:FWJ80"/>
    <mergeCell ref="FRJ80:FRS80"/>
    <mergeCell ref="FRU80:FSD80"/>
    <mergeCell ref="FSF80:FSO80"/>
    <mergeCell ref="FSQ80:FSZ80"/>
    <mergeCell ref="FTB80:FTK80"/>
    <mergeCell ref="FTM80:FTV80"/>
    <mergeCell ref="FOV80:FPE80"/>
    <mergeCell ref="FPG80:FPP80"/>
    <mergeCell ref="FPR80:FQA80"/>
    <mergeCell ref="FQC80:FQL80"/>
    <mergeCell ref="FQN80:FQW80"/>
    <mergeCell ref="FQY80:FRH80"/>
    <mergeCell ref="FMH80:FMQ80"/>
    <mergeCell ref="FMS80:FNB80"/>
    <mergeCell ref="FND80:FNM80"/>
    <mergeCell ref="FNO80:FNX80"/>
    <mergeCell ref="FNZ80:FOI80"/>
    <mergeCell ref="FOK80:FOT80"/>
    <mergeCell ref="FJT80:FKC80"/>
    <mergeCell ref="FKE80:FKN80"/>
    <mergeCell ref="FKP80:FKY80"/>
    <mergeCell ref="FLA80:FLJ80"/>
    <mergeCell ref="FLL80:FLU80"/>
    <mergeCell ref="FLW80:FMF80"/>
    <mergeCell ref="FHF80:FHO80"/>
    <mergeCell ref="FHQ80:FHZ80"/>
    <mergeCell ref="FIB80:FIK80"/>
    <mergeCell ref="FIM80:FIV80"/>
    <mergeCell ref="FIX80:FJG80"/>
    <mergeCell ref="FJI80:FJR80"/>
    <mergeCell ref="FER80:FFA80"/>
    <mergeCell ref="FFC80:FFL80"/>
    <mergeCell ref="FFN80:FFW80"/>
    <mergeCell ref="FFY80:FGH80"/>
    <mergeCell ref="FGJ80:FGS80"/>
    <mergeCell ref="FGU80:FHD80"/>
    <mergeCell ref="FCD80:FCM80"/>
    <mergeCell ref="FCO80:FCX80"/>
    <mergeCell ref="FCZ80:FDI80"/>
    <mergeCell ref="FDK80:FDT80"/>
    <mergeCell ref="FDV80:FEE80"/>
    <mergeCell ref="FEG80:FEP80"/>
    <mergeCell ref="EZP80:EZY80"/>
    <mergeCell ref="FAA80:FAJ80"/>
    <mergeCell ref="FAL80:FAU80"/>
    <mergeCell ref="FAW80:FBF80"/>
    <mergeCell ref="FBH80:FBQ80"/>
    <mergeCell ref="FBS80:FCB80"/>
    <mergeCell ref="EXB80:EXK80"/>
    <mergeCell ref="EXM80:EXV80"/>
    <mergeCell ref="EXX80:EYG80"/>
    <mergeCell ref="EYI80:EYR80"/>
    <mergeCell ref="EYT80:EZC80"/>
    <mergeCell ref="EZE80:EZN80"/>
    <mergeCell ref="EUN80:EUW80"/>
    <mergeCell ref="EUY80:EVH80"/>
    <mergeCell ref="EVJ80:EVS80"/>
    <mergeCell ref="EVU80:EWD80"/>
    <mergeCell ref="EWF80:EWO80"/>
    <mergeCell ref="EWQ80:EWZ80"/>
    <mergeCell ref="ERZ80:ESI80"/>
    <mergeCell ref="ESK80:EST80"/>
    <mergeCell ref="ESV80:ETE80"/>
    <mergeCell ref="ETG80:ETP80"/>
    <mergeCell ref="ETR80:EUA80"/>
    <mergeCell ref="EUC80:EUL80"/>
    <mergeCell ref="EPL80:EPU80"/>
    <mergeCell ref="EPW80:EQF80"/>
    <mergeCell ref="EQH80:EQQ80"/>
    <mergeCell ref="EQS80:ERB80"/>
    <mergeCell ref="ERD80:ERM80"/>
    <mergeCell ref="ERO80:ERX80"/>
    <mergeCell ref="EMX80:ENG80"/>
    <mergeCell ref="ENI80:ENR80"/>
    <mergeCell ref="ENT80:EOC80"/>
    <mergeCell ref="EOE80:EON80"/>
    <mergeCell ref="EOP80:EOY80"/>
    <mergeCell ref="EPA80:EPJ80"/>
    <mergeCell ref="EKJ80:EKS80"/>
    <mergeCell ref="EKU80:ELD80"/>
    <mergeCell ref="ELF80:ELO80"/>
    <mergeCell ref="ELQ80:ELZ80"/>
    <mergeCell ref="EMB80:EMK80"/>
    <mergeCell ref="EMM80:EMV80"/>
    <mergeCell ref="EHV80:EIE80"/>
    <mergeCell ref="EIG80:EIP80"/>
    <mergeCell ref="EIR80:EJA80"/>
    <mergeCell ref="EJC80:EJL80"/>
    <mergeCell ref="EJN80:EJW80"/>
    <mergeCell ref="EJY80:EKH80"/>
    <mergeCell ref="EFH80:EFQ80"/>
    <mergeCell ref="EFS80:EGB80"/>
    <mergeCell ref="EGD80:EGM80"/>
    <mergeCell ref="EGO80:EGX80"/>
    <mergeCell ref="EGZ80:EHI80"/>
    <mergeCell ref="EHK80:EHT80"/>
    <mergeCell ref="ECT80:EDC80"/>
    <mergeCell ref="EDE80:EDN80"/>
    <mergeCell ref="EDP80:EDY80"/>
    <mergeCell ref="EEA80:EEJ80"/>
    <mergeCell ref="EEL80:EEU80"/>
    <mergeCell ref="EEW80:EFF80"/>
    <mergeCell ref="EAF80:EAO80"/>
    <mergeCell ref="EAQ80:EAZ80"/>
    <mergeCell ref="EBB80:EBK80"/>
    <mergeCell ref="EBM80:EBV80"/>
    <mergeCell ref="EBX80:ECG80"/>
    <mergeCell ref="ECI80:ECR80"/>
    <mergeCell ref="DXR80:DYA80"/>
    <mergeCell ref="DYC80:DYL80"/>
    <mergeCell ref="DYN80:DYW80"/>
    <mergeCell ref="DYY80:DZH80"/>
    <mergeCell ref="DZJ80:DZS80"/>
    <mergeCell ref="DZU80:EAD80"/>
    <mergeCell ref="DVD80:DVM80"/>
    <mergeCell ref="DVO80:DVX80"/>
    <mergeCell ref="DVZ80:DWI80"/>
    <mergeCell ref="DWK80:DWT80"/>
    <mergeCell ref="DWV80:DXE80"/>
    <mergeCell ref="DXG80:DXP80"/>
    <mergeCell ref="DSP80:DSY80"/>
    <mergeCell ref="DTA80:DTJ80"/>
    <mergeCell ref="DTL80:DTU80"/>
    <mergeCell ref="DTW80:DUF80"/>
    <mergeCell ref="DUH80:DUQ80"/>
    <mergeCell ref="DUS80:DVB80"/>
    <mergeCell ref="DQB80:DQK80"/>
    <mergeCell ref="DQM80:DQV80"/>
    <mergeCell ref="DQX80:DRG80"/>
    <mergeCell ref="DRI80:DRR80"/>
    <mergeCell ref="DRT80:DSC80"/>
    <mergeCell ref="DSE80:DSN80"/>
    <mergeCell ref="DNN80:DNW80"/>
    <mergeCell ref="DNY80:DOH80"/>
    <mergeCell ref="DOJ80:DOS80"/>
    <mergeCell ref="DOU80:DPD80"/>
    <mergeCell ref="DPF80:DPO80"/>
    <mergeCell ref="DPQ80:DPZ80"/>
    <mergeCell ref="DKZ80:DLI80"/>
    <mergeCell ref="DLK80:DLT80"/>
    <mergeCell ref="DLV80:DME80"/>
    <mergeCell ref="DMG80:DMP80"/>
    <mergeCell ref="DMR80:DNA80"/>
    <mergeCell ref="DNC80:DNL80"/>
    <mergeCell ref="DIL80:DIU80"/>
    <mergeCell ref="DIW80:DJF80"/>
    <mergeCell ref="DJH80:DJQ80"/>
    <mergeCell ref="DJS80:DKB80"/>
    <mergeCell ref="DKD80:DKM80"/>
    <mergeCell ref="DKO80:DKX80"/>
    <mergeCell ref="DFX80:DGG80"/>
    <mergeCell ref="DGI80:DGR80"/>
    <mergeCell ref="DGT80:DHC80"/>
    <mergeCell ref="DHE80:DHN80"/>
    <mergeCell ref="DHP80:DHY80"/>
    <mergeCell ref="DIA80:DIJ80"/>
    <mergeCell ref="DDJ80:DDS80"/>
    <mergeCell ref="DDU80:DED80"/>
    <mergeCell ref="DEF80:DEO80"/>
    <mergeCell ref="DEQ80:DEZ80"/>
    <mergeCell ref="DFB80:DFK80"/>
    <mergeCell ref="DFM80:DFV80"/>
    <mergeCell ref="DAV80:DBE80"/>
    <mergeCell ref="DBG80:DBP80"/>
    <mergeCell ref="DBR80:DCA80"/>
    <mergeCell ref="DCC80:DCL80"/>
    <mergeCell ref="DCN80:DCW80"/>
    <mergeCell ref="DCY80:DDH80"/>
    <mergeCell ref="CYH80:CYQ80"/>
    <mergeCell ref="CYS80:CZB80"/>
    <mergeCell ref="CZD80:CZM80"/>
    <mergeCell ref="CZO80:CZX80"/>
    <mergeCell ref="CZZ80:DAI80"/>
    <mergeCell ref="DAK80:DAT80"/>
    <mergeCell ref="CVT80:CWC80"/>
    <mergeCell ref="CWE80:CWN80"/>
    <mergeCell ref="CWP80:CWY80"/>
    <mergeCell ref="CXA80:CXJ80"/>
    <mergeCell ref="CXL80:CXU80"/>
    <mergeCell ref="CXW80:CYF80"/>
    <mergeCell ref="CTF80:CTO80"/>
    <mergeCell ref="CTQ80:CTZ80"/>
    <mergeCell ref="CUB80:CUK80"/>
    <mergeCell ref="CUM80:CUV80"/>
    <mergeCell ref="CUX80:CVG80"/>
    <mergeCell ref="CVI80:CVR80"/>
    <mergeCell ref="CQR80:CRA80"/>
    <mergeCell ref="CRC80:CRL80"/>
    <mergeCell ref="CRN80:CRW80"/>
    <mergeCell ref="CRY80:CSH80"/>
    <mergeCell ref="CSJ80:CSS80"/>
    <mergeCell ref="CSU80:CTD80"/>
    <mergeCell ref="COD80:COM80"/>
    <mergeCell ref="COO80:COX80"/>
    <mergeCell ref="COZ80:CPI80"/>
    <mergeCell ref="CPK80:CPT80"/>
    <mergeCell ref="CPV80:CQE80"/>
    <mergeCell ref="CQG80:CQP80"/>
    <mergeCell ref="CLP80:CLY80"/>
    <mergeCell ref="CMA80:CMJ80"/>
    <mergeCell ref="CML80:CMU80"/>
    <mergeCell ref="CMW80:CNF80"/>
    <mergeCell ref="CNH80:CNQ80"/>
    <mergeCell ref="CNS80:COB80"/>
    <mergeCell ref="CJB80:CJK80"/>
    <mergeCell ref="CJM80:CJV80"/>
    <mergeCell ref="CJX80:CKG80"/>
    <mergeCell ref="CKI80:CKR80"/>
    <mergeCell ref="CKT80:CLC80"/>
    <mergeCell ref="CLE80:CLN80"/>
    <mergeCell ref="CGN80:CGW80"/>
    <mergeCell ref="CGY80:CHH80"/>
    <mergeCell ref="CHJ80:CHS80"/>
    <mergeCell ref="CHU80:CID80"/>
    <mergeCell ref="CIF80:CIO80"/>
    <mergeCell ref="CIQ80:CIZ80"/>
    <mergeCell ref="CDZ80:CEI80"/>
    <mergeCell ref="CEK80:CET80"/>
    <mergeCell ref="CEV80:CFE80"/>
    <mergeCell ref="CFG80:CFP80"/>
    <mergeCell ref="CFR80:CGA80"/>
    <mergeCell ref="CGC80:CGL80"/>
    <mergeCell ref="CBL80:CBU80"/>
    <mergeCell ref="CBW80:CCF80"/>
    <mergeCell ref="CCH80:CCQ80"/>
    <mergeCell ref="CCS80:CDB80"/>
    <mergeCell ref="CDD80:CDM80"/>
    <mergeCell ref="CDO80:CDX80"/>
    <mergeCell ref="BYX80:BZG80"/>
    <mergeCell ref="BZI80:BZR80"/>
    <mergeCell ref="BZT80:CAC80"/>
    <mergeCell ref="CAE80:CAN80"/>
    <mergeCell ref="CAP80:CAY80"/>
    <mergeCell ref="CBA80:CBJ80"/>
    <mergeCell ref="BWJ80:BWS80"/>
    <mergeCell ref="BWU80:BXD80"/>
    <mergeCell ref="BXF80:BXO80"/>
    <mergeCell ref="BXQ80:BXZ80"/>
    <mergeCell ref="BYB80:BYK80"/>
    <mergeCell ref="BYM80:BYV80"/>
    <mergeCell ref="BTV80:BUE80"/>
    <mergeCell ref="BUG80:BUP80"/>
    <mergeCell ref="BUR80:BVA80"/>
    <mergeCell ref="BVC80:BVL80"/>
    <mergeCell ref="BVN80:BVW80"/>
    <mergeCell ref="BVY80:BWH80"/>
    <mergeCell ref="BRH80:BRQ80"/>
    <mergeCell ref="BRS80:BSB80"/>
    <mergeCell ref="BSD80:BSM80"/>
    <mergeCell ref="BSO80:BSX80"/>
    <mergeCell ref="BSZ80:BTI80"/>
    <mergeCell ref="BTK80:BTT80"/>
    <mergeCell ref="BOT80:BPC80"/>
    <mergeCell ref="BPE80:BPN80"/>
    <mergeCell ref="BPP80:BPY80"/>
    <mergeCell ref="BQA80:BQJ80"/>
    <mergeCell ref="BQL80:BQU80"/>
    <mergeCell ref="BQW80:BRF80"/>
    <mergeCell ref="BMF80:BMO80"/>
    <mergeCell ref="BMQ80:BMZ80"/>
    <mergeCell ref="BNB80:BNK80"/>
    <mergeCell ref="BNM80:BNV80"/>
    <mergeCell ref="BNX80:BOG80"/>
    <mergeCell ref="BOI80:BOR80"/>
    <mergeCell ref="BJR80:BKA80"/>
    <mergeCell ref="BKC80:BKL80"/>
    <mergeCell ref="BKN80:BKW80"/>
    <mergeCell ref="BKY80:BLH80"/>
    <mergeCell ref="BLJ80:BLS80"/>
    <mergeCell ref="BLU80:BMD80"/>
    <mergeCell ref="BHD80:BHM80"/>
    <mergeCell ref="BHO80:BHX80"/>
    <mergeCell ref="BHZ80:BII80"/>
    <mergeCell ref="BIK80:BIT80"/>
    <mergeCell ref="BIV80:BJE80"/>
    <mergeCell ref="BJG80:BJP80"/>
    <mergeCell ref="BEP80:BEY80"/>
    <mergeCell ref="BFA80:BFJ80"/>
    <mergeCell ref="BFL80:BFU80"/>
    <mergeCell ref="BFW80:BGF80"/>
    <mergeCell ref="BGH80:BGQ80"/>
    <mergeCell ref="BGS80:BHB80"/>
    <mergeCell ref="BCB80:BCK80"/>
    <mergeCell ref="BCM80:BCV80"/>
    <mergeCell ref="BCX80:BDG80"/>
    <mergeCell ref="BDI80:BDR80"/>
    <mergeCell ref="BDT80:BEC80"/>
    <mergeCell ref="BEE80:BEN80"/>
    <mergeCell ref="AZN80:AZW80"/>
    <mergeCell ref="AZY80:BAH80"/>
    <mergeCell ref="BAJ80:BAS80"/>
    <mergeCell ref="BAU80:BBD80"/>
    <mergeCell ref="BBF80:BBO80"/>
    <mergeCell ref="BBQ80:BBZ80"/>
    <mergeCell ref="AWZ80:AXI80"/>
    <mergeCell ref="AXK80:AXT80"/>
    <mergeCell ref="AXV80:AYE80"/>
    <mergeCell ref="AYG80:AYP80"/>
    <mergeCell ref="AYR80:AZA80"/>
    <mergeCell ref="AZC80:AZL80"/>
    <mergeCell ref="AUL80:AUU80"/>
    <mergeCell ref="AUW80:AVF80"/>
    <mergeCell ref="AVH80:AVQ80"/>
    <mergeCell ref="AVS80:AWB80"/>
    <mergeCell ref="AWD80:AWM80"/>
    <mergeCell ref="AWO80:AWX80"/>
    <mergeCell ref="ARX80:ASG80"/>
    <mergeCell ref="ASI80:ASR80"/>
    <mergeCell ref="AST80:ATC80"/>
    <mergeCell ref="ATE80:ATN80"/>
    <mergeCell ref="ATP80:ATY80"/>
    <mergeCell ref="AUA80:AUJ80"/>
    <mergeCell ref="APJ80:APS80"/>
    <mergeCell ref="APU80:AQD80"/>
    <mergeCell ref="AQF80:AQO80"/>
    <mergeCell ref="AQQ80:AQZ80"/>
    <mergeCell ref="ARB80:ARK80"/>
    <mergeCell ref="ARM80:ARV80"/>
    <mergeCell ref="AMV80:ANE80"/>
    <mergeCell ref="ANG80:ANP80"/>
    <mergeCell ref="ANR80:AOA80"/>
    <mergeCell ref="AOC80:AOL80"/>
    <mergeCell ref="AON80:AOW80"/>
    <mergeCell ref="AOY80:APH80"/>
    <mergeCell ref="AKH80:AKQ80"/>
    <mergeCell ref="AKS80:ALB80"/>
    <mergeCell ref="ALD80:ALM80"/>
    <mergeCell ref="ALO80:ALX80"/>
    <mergeCell ref="ALZ80:AMI80"/>
    <mergeCell ref="AMK80:AMT80"/>
    <mergeCell ref="AHT80:AIC80"/>
    <mergeCell ref="AIE80:AIN80"/>
    <mergeCell ref="AIP80:AIY80"/>
    <mergeCell ref="AJA80:AJJ80"/>
    <mergeCell ref="AJL80:AJU80"/>
    <mergeCell ref="AJW80:AKF80"/>
    <mergeCell ref="AFF80:AFO80"/>
    <mergeCell ref="AFQ80:AFZ80"/>
    <mergeCell ref="AGB80:AGK80"/>
    <mergeCell ref="AGM80:AGV80"/>
    <mergeCell ref="AGX80:AHG80"/>
    <mergeCell ref="AHI80:AHR80"/>
    <mergeCell ref="ACR80:ADA80"/>
    <mergeCell ref="ADC80:ADL80"/>
    <mergeCell ref="ADN80:ADW80"/>
    <mergeCell ref="ADY80:AEH80"/>
    <mergeCell ref="AEJ80:AES80"/>
    <mergeCell ref="AEU80:AFD80"/>
    <mergeCell ref="AAD80:AAM80"/>
    <mergeCell ref="AAO80:AAX80"/>
    <mergeCell ref="AAZ80:ABI80"/>
    <mergeCell ref="ABK80:ABT80"/>
    <mergeCell ref="ABV80:ACE80"/>
    <mergeCell ref="ACG80:ACP80"/>
    <mergeCell ref="XP80:XY80"/>
    <mergeCell ref="YA80:YJ80"/>
    <mergeCell ref="YL80:YU80"/>
    <mergeCell ref="YW80:ZF80"/>
    <mergeCell ref="ZH80:ZQ80"/>
    <mergeCell ref="ZS80:AAB80"/>
    <mergeCell ref="VB80:VK80"/>
    <mergeCell ref="VM80:VV80"/>
    <mergeCell ref="VX80:WG80"/>
    <mergeCell ref="WI80:WR80"/>
    <mergeCell ref="WT80:XC80"/>
    <mergeCell ref="XE80:XN80"/>
    <mergeCell ref="SN80:SW80"/>
    <mergeCell ref="SY80:TH80"/>
    <mergeCell ref="TJ80:TS80"/>
    <mergeCell ref="TU80:UD80"/>
    <mergeCell ref="UF80:UO80"/>
    <mergeCell ref="UQ80:UZ80"/>
    <mergeCell ref="PZ80:QI80"/>
    <mergeCell ref="QK80:QT80"/>
    <mergeCell ref="QV80:RE80"/>
    <mergeCell ref="RG80:RP80"/>
    <mergeCell ref="RR80:SA80"/>
    <mergeCell ref="SC80:SL80"/>
    <mergeCell ref="NL80:NU80"/>
    <mergeCell ref="NW80:OF80"/>
    <mergeCell ref="OH80:OQ80"/>
    <mergeCell ref="OS80:PB80"/>
    <mergeCell ref="PD80:PM80"/>
    <mergeCell ref="PO80:PX80"/>
    <mergeCell ref="KX80:LG80"/>
    <mergeCell ref="LI80:LR80"/>
    <mergeCell ref="LT80:MC80"/>
    <mergeCell ref="ME80:MN80"/>
    <mergeCell ref="MP80:MY80"/>
    <mergeCell ref="NA80:NJ80"/>
    <mergeCell ref="IJ80:IS80"/>
    <mergeCell ref="IU80:JD80"/>
    <mergeCell ref="JF80:JO80"/>
    <mergeCell ref="JQ80:JZ80"/>
    <mergeCell ref="KB80:KK80"/>
    <mergeCell ref="KM80:KV80"/>
    <mergeCell ref="FV80:GE80"/>
    <mergeCell ref="GG80:GP80"/>
    <mergeCell ref="GR80:HA80"/>
    <mergeCell ref="HC80:HL80"/>
    <mergeCell ref="HN80:HW80"/>
    <mergeCell ref="HY80:IH80"/>
    <mergeCell ref="DH80:DQ80"/>
    <mergeCell ref="DS80:EB80"/>
    <mergeCell ref="ED80:EM80"/>
    <mergeCell ref="EO80:EX80"/>
    <mergeCell ref="EZ80:FI80"/>
    <mergeCell ref="FK80:FT80"/>
    <mergeCell ref="AT80:BC80"/>
    <mergeCell ref="BE80:BN80"/>
    <mergeCell ref="BP80:BY80"/>
    <mergeCell ref="CA80:CJ80"/>
    <mergeCell ref="CL80:CU80"/>
    <mergeCell ref="CW80:DF80"/>
    <mergeCell ref="A77:K77"/>
    <mergeCell ref="A78:K78"/>
    <mergeCell ref="B80:K80"/>
    <mergeCell ref="M80:V80"/>
    <mergeCell ref="X80:AG80"/>
    <mergeCell ref="AI80:AR80"/>
    <mergeCell ref="A67:K67"/>
    <mergeCell ref="A68:K68"/>
    <mergeCell ref="A70:K70"/>
    <mergeCell ref="B72:K72"/>
    <mergeCell ref="A74:K74"/>
    <mergeCell ref="A76:K76"/>
    <mergeCell ref="A59:K59"/>
    <mergeCell ref="A60:K60"/>
    <mergeCell ref="A61:K61"/>
    <mergeCell ref="A62:I62"/>
    <mergeCell ref="A63:K63"/>
    <mergeCell ref="A65:K65"/>
    <mergeCell ref="A10:K10"/>
    <mergeCell ref="A11:K11"/>
    <mergeCell ref="A12:K12"/>
    <mergeCell ref="A13:K13"/>
    <mergeCell ref="A22:K22"/>
    <mergeCell ref="A23:K23"/>
    <mergeCell ref="A51:K51"/>
    <mergeCell ref="A53:K53"/>
    <mergeCell ref="A55:K55"/>
    <mergeCell ref="A56:K56"/>
    <mergeCell ref="A57:K57"/>
    <mergeCell ref="A58:K58"/>
    <mergeCell ref="A39:B39"/>
    <mergeCell ref="C39:K39"/>
    <mergeCell ref="C40:K40"/>
    <mergeCell ref="I41:K41"/>
    <mergeCell ref="A43:K43"/>
    <mergeCell ref="A45:K45"/>
    <mergeCell ref="B25:C25"/>
    <mergeCell ref="A27:K27"/>
    <mergeCell ref="A33:K33"/>
    <mergeCell ref="A34:K34"/>
    <mergeCell ref="A35:K35"/>
    <mergeCell ref="B37:K37"/>
  </mergeCells>
  <printOptions horizontalCentered="1"/>
  <pageMargins left="0.70866141732283472" right="0.70866141732283472" top="0.55118110236220474" bottom="0.19685039370078741" header="0.31496062992125984" footer="0.31496062992125984"/>
  <pageSetup paperSize="9" scale="64" fitToHeight="0" orientation="portrait" r:id="rId1"/>
  <rowBreaks count="4" manualBreakCount="4">
    <brk id="45" max="10" man="1"/>
    <brk id="86" max="10" man="1"/>
    <brk id="121" max="10" man="1"/>
    <brk id="15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L61"/>
  <sheetViews>
    <sheetView showGridLines="0" zoomScale="80" zoomScaleNormal="80" workbookViewId="0">
      <selection activeCell="O20" sqref="O20"/>
    </sheetView>
  </sheetViews>
  <sheetFormatPr baseColWidth="10" defaultRowHeight="15"/>
  <cols>
    <col min="1" max="1" width="11.42578125" style="22"/>
    <col min="2" max="2" width="14.42578125" style="22" customWidth="1"/>
    <col min="3" max="3" width="7.5703125" style="22" customWidth="1"/>
    <col min="4" max="4" width="5.7109375" style="22" customWidth="1"/>
    <col min="5" max="5" width="13.42578125" style="22" customWidth="1"/>
    <col min="6" max="6" width="11.42578125" style="22"/>
    <col min="7" max="7" width="13.140625" style="22" customWidth="1"/>
    <col min="8" max="8" width="14.28515625" style="22" customWidth="1"/>
    <col min="9" max="9" width="13.5703125" style="22" customWidth="1"/>
    <col min="10" max="10" width="11.42578125" style="22"/>
    <col min="11" max="11" width="12.85546875" style="22" customWidth="1"/>
    <col min="12" max="16384" width="11.42578125" style="22"/>
  </cols>
  <sheetData>
    <row r="1" spans="1:11" ht="19.5" customHeight="1">
      <c r="A1" s="356" t="s">
        <v>261</v>
      </c>
      <c r="B1" s="356"/>
      <c r="C1" s="356"/>
      <c r="D1" s="356"/>
      <c r="E1" s="356"/>
      <c r="F1" s="356"/>
      <c r="G1" s="356"/>
      <c r="H1" s="356"/>
      <c r="I1" s="220"/>
      <c r="J1" s="220"/>
      <c r="K1" s="220"/>
    </row>
    <row r="2" spans="1:11" ht="15.75" customHeight="1">
      <c r="A2" s="356"/>
      <c r="B2" s="356"/>
      <c r="C2" s="356"/>
      <c r="D2" s="356"/>
      <c r="E2" s="356"/>
      <c r="F2" s="356"/>
      <c r="G2" s="356"/>
      <c r="H2" s="356"/>
      <c r="I2" s="220"/>
      <c r="J2" s="220"/>
      <c r="K2" s="220"/>
    </row>
    <row r="3" spans="1:11" ht="15" customHeight="1">
      <c r="A3" s="356"/>
      <c r="B3" s="356"/>
      <c r="C3" s="356"/>
      <c r="D3" s="356"/>
      <c r="E3" s="356"/>
      <c r="F3" s="356"/>
      <c r="G3" s="356"/>
      <c r="H3" s="356"/>
      <c r="I3" s="220"/>
      <c r="J3" s="220"/>
      <c r="K3" s="220"/>
    </row>
    <row r="4" spans="1:11" ht="27">
      <c r="A4" s="359" t="s">
        <v>149</v>
      </c>
      <c r="B4" s="359"/>
      <c r="C4" s="359"/>
      <c r="D4" s="359"/>
      <c r="E4" s="359"/>
      <c r="F4" s="359"/>
      <c r="G4" s="359"/>
      <c r="H4" s="359"/>
      <c r="I4" s="219"/>
      <c r="J4" s="219"/>
      <c r="K4" s="219"/>
    </row>
    <row r="5" spans="1:11">
      <c r="A5" s="140"/>
      <c r="B5" s="140"/>
      <c r="C5" s="140"/>
      <c r="D5" s="140"/>
      <c r="E5" s="140"/>
      <c r="F5" s="140"/>
      <c r="G5" s="140"/>
      <c r="H5" s="140"/>
      <c r="I5" s="140"/>
      <c r="J5" s="140"/>
      <c r="K5" s="140"/>
    </row>
    <row r="6" spans="1:11" ht="19.5">
      <c r="A6" s="147" t="s">
        <v>79</v>
      </c>
      <c r="B6" s="140"/>
      <c r="C6" s="140"/>
      <c r="D6" s="140"/>
      <c r="E6" s="140"/>
      <c r="F6" s="140"/>
      <c r="G6" s="140"/>
      <c r="H6" s="140"/>
      <c r="I6" s="140"/>
      <c r="J6" s="140"/>
      <c r="K6" s="140"/>
    </row>
    <row r="7" spans="1:11" ht="15" customHeight="1">
      <c r="A7" s="150"/>
      <c r="B7" s="148"/>
      <c r="C7" s="148"/>
      <c r="D7" s="148"/>
      <c r="E7" s="148"/>
      <c r="F7" s="148"/>
      <c r="G7" s="148"/>
      <c r="H7" s="148"/>
      <c r="I7" s="148"/>
      <c r="J7" s="148"/>
      <c r="K7" s="148"/>
    </row>
    <row r="8" spans="1:11" ht="19.5">
      <c r="A8" s="357" t="s">
        <v>209</v>
      </c>
      <c r="B8" s="357"/>
      <c r="C8" s="357"/>
      <c r="D8" s="329">
        <f>'Plan de financement '!E2</f>
        <v>0</v>
      </c>
      <c r="E8" s="329"/>
      <c r="F8" s="329"/>
      <c r="G8" s="329"/>
      <c r="H8" s="329"/>
      <c r="I8" s="329"/>
      <c r="J8" s="329"/>
      <c r="K8" s="329"/>
    </row>
    <row r="9" spans="1:11" ht="6" customHeight="1">
      <c r="A9" s="176"/>
      <c r="B9" s="199"/>
      <c r="C9" s="152"/>
      <c r="D9" s="152"/>
      <c r="E9" s="152"/>
      <c r="F9" s="152"/>
      <c r="G9" s="152"/>
      <c r="H9" s="152"/>
      <c r="I9" s="152"/>
      <c r="J9" s="152"/>
      <c r="K9" s="152"/>
    </row>
    <row r="10" spans="1:11" ht="18" customHeight="1">
      <c r="A10" s="337" t="s">
        <v>210</v>
      </c>
      <c r="B10" s="337"/>
      <c r="C10" s="337"/>
      <c r="D10" s="358">
        <f>'Plan de financement '!E3</f>
        <v>0</v>
      </c>
      <c r="E10" s="358"/>
      <c r="F10" s="358"/>
      <c r="G10" s="358"/>
      <c r="H10" s="358"/>
      <c r="I10" s="358"/>
      <c r="J10" s="358"/>
      <c r="K10" s="358"/>
    </row>
    <row r="11" spans="1:11" ht="18" customHeight="1">
      <c r="A11" s="337" t="s">
        <v>211</v>
      </c>
      <c r="B11" s="337"/>
      <c r="C11" s="337"/>
      <c r="D11" s="329">
        <f>'Plan de financement '!E5</f>
        <v>0</v>
      </c>
      <c r="E11" s="329"/>
      <c r="F11" s="329"/>
      <c r="G11" s="329"/>
      <c r="H11" s="329"/>
      <c r="I11" s="329"/>
      <c r="J11" s="329"/>
      <c r="K11" s="329"/>
    </row>
    <row r="12" spans="1:11" ht="18" customHeight="1">
      <c r="A12" s="337" t="s">
        <v>212</v>
      </c>
      <c r="B12" s="337"/>
      <c r="C12" s="337"/>
      <c r="D12" s="329">
        <f>'Plan de financement '!E10</f>
        <v>0</v>
      </c>
      <c r="E12" s="329"/>
      <c r="F12" s="329"/>
      <c r="G12" s="329"/>
      <c r="H12" s="329"/>
      <c r="I12" s="329"/>
      <c r="J12" s="329"/>
      <c r="K12" s="329"/>
    </row>
    <row r="13" spans="1:11" ht="19.5">
      <c r="A13" s="337" t="s">
        <v>131</v>
      </c>
      <c r="B13" s="337"/>
      <c r="C13" s="337"/>
      <c r="D13" s="329">
        <f>'Plan de financement '!E11</f>
        <v>0</v>
      </c>
      <c r="E13" s="329"/>
      <c r="F13" s="329"/>
      <c r="G13" s="329"/>
      <c r="H13" s="152"/>
      <c r="I13" s="152"/>
      <c r="J13" s="152"/>
      <c r="K13" s="152"/>
    </row>
    <row r="14" spans="1:11" ht="19.5">
      <c r="A14" s="147" t="s">
        <v>80</v>
      </c>
      <c r="B14" s="148"/>
      <c r="C14" s="148"/>
      <c r="D14" s="148"/>
      <c r="E14" s="148"/>
      <c r="F14" s="148"/>
      <c r="G14" s="148"/>
      <c r="H14" s="148"/>
      <c r="I14" s="148"/>
      <c r="J14" s="148"/>
      <c r="K14" s="148"/>
    </row>
    <row r="15" spans="1:11" ht="15" customHeight="1">
      <c r="A15" s="150"/>
      <c r="B15" s="148"/>
      <c r="C15" s="148"/>
      <c r="D15" s="148"/>
      <c r="E15" s="148"/>
      <c r="F15" s="148"/>
      <c r="G15" s="148"/>
      <c r="H15" s="148"/>
      <c r="I15" s="148"/>
      <c r="J15" s="148"/>
      <c r="K15" s="148"/>
    </row>
    <row r="16" spans="1:11" ht="15.75" customHeight="1">
      <c r="A16" s="329" t="s">
        <v>272</v>
      </c>
      <c r="B16" s="329"/>
      <c r="C16" s="329"/>
      <c r="D16" s="329"/>
      <c r="E16" s="329"/>
      <c r="F16" s="329"/>
      <c r="G16" s="329"/>
      <c r="H16" s="329"/>
      <c r="I16" s="329"/>
      <c r="J16" s="329"/>
      <c r="K16" s="329"/>
    </row>
    <row r="17" spans="1:11" ht="6" customHeight="1">
      <c r="A17" s="183"/>
      <c r="B17" s="200"/>
      <c r="C17" s="148"/>
      <c r="D17" s="148"/>
      <c r="E17" s="148"/>
      <c r="F17" s="148"/>
      <c r="G17" s="148"/>
      <c r="H17" s="148"/>
      <c r="I17" s="148"/>
      <c r="J17" s="148"/>
      <c r="K17" s="148"/>
    </row>
    <row r="18" spans="1:11" ht="21.75" customHeight="1">
      <c r="A18" s="337" t="s">
        <v>262</v>
      </c>
      <c r="B18" s="337"/>
      <c r="C18" s="337"/>
      <c r="D18" s="337"/>
      <c r="E18" s="337"/>
      <c r="F18" s="337"/>
      <c r="G18" s="337"/>
      <c r="H18" s="337"/>
      <c r="I18" s="337"/>
      <c r="J18" s="337"/>
      <c r="K18" s="337"/>
    </row>
    <row r="19" spans="1:11" ht="19.5" customHeight="1">
      <c r="A19" s="201"/>
      <c r="B19" s="140"/>
      <c r="C19" s="140"/>
      <c r="D19" s="140"/>
      <c r="E19" s="140"/>
      <c r="F19" s="140"/>
      <c r="G19" s="140"/>
      <c r="H19" s="140"/>
      <c r="I19" s="140"/>
      <c r="J19" s="140"/>
      <c r="K19" s="140"/>
    </row>
    <row r="20" spans="1:11" ht="19.5">
      <c r="A20" s="154" t="s">
        <v>289</v>
      </c>
      <c r="B20" s="148"/>
      <c r="C20" s="148"/>
      <c r="D20" s="148"/>
      <c r="E20" s="148"/>
      <c r="F20" s="148"/>
      <c r="G20" s="148"/>
      <c r="H20" s="148"/>
      <c r="I20" s="148"/>
      <c r="J20" s="148"/>
      <c r="K20" s="148"/>
    </row>
    <row r="21" spans="1:11" ht="18.75">
      <c r="A21" s="334" t="s">
        <v>275</v>
      </c>
      <c r="B21" s="334"/>
      <c r="C21" s="334"/>
      <c r="D21" s="334"/>
      <c r="E21" s="334"/>
      <c r="F21" s="334"/>
      <c r="G21" s="334"/>
      <c r="H21" s="334"/>
      <c r="I21" s="334"/>
      <c r="J21" s="334"/>
      <c r="K21" s="334"/>
    </row>
    <row r="22" spans="1:11" ht="15.75" customHeight="1">
      <c r="A22" s="360" t="str">
        <f>'Plan de financement '!E23</f>
        <v/>
      </c>
      <c r="B22" s="360"/>
      <c r="C22" s="202" t="s">
        <v>213</v>
      </c>
      <c r="D22" s="361" t="e">
        <f>A22*1.2</f>
        <v>#VALUE!</v>
      </c>
      <c r="E22" s="361"/>
      <c r="F22" s="203" t="s">
        <v>47</v>
      </c>
      <c r="G22" s="140"/>
      <c r="H22" s="140"/>
      <c r="I22" s="362"/>
      <c r="J22" s="362"/>
      <c r="K22" s="362"/>
    </row>
    <row r="23" spans="1:11" ht="19.5" customHeight="1">
      <c r="A23" s="201"/>
      <c r="B23" s="140"/>
      <c r="C23" s="140"/>
      <c r="D23" s="140"/>
      <c r="E23" s="140"/>
      <c r="F23" s="140"/>
      <c r="G23" s="140"/>
      <c r="H23" s="140"/>
      <c r="I23" s="140"/>
      <c r="J23" s="140"/>
      <c r="K23" s="140"/>
    </row>
    <row r="24" spans="1:11" ht="18.75">
      <c r="A24" s="334" t="s">
        <v>276</v>
      </c>
      <c r="B24" s="334"/>
      <c r="C24" s="334"/>
      <c r="D24" s="334"/>
      <c r="E24" s="334"/>
      <c r="F24" s="334"/>
      <c r="G24" s="334"/>
      <c r="H24" s="334"/>
      <c r="I24" s="334"/>
      <c r="J24" s="334"/>
      <c r="K24" s="334"/>
    </row>
    <row r="25" spans="1:11" ht="15.75" customHeight="1">
      <c r="A25" s="360">
        <f>'Plan de financement '!E39</f>
        <v>0</v>
      </c>
      <c r="B25" s="360"/>
      <c r="C25" s="202" t="s">
        <v>213</v>
      </c>
      <c r="D25" s="361">
        <f>+A25*1.2</f>
        <v>0</v>
      </c>
      <c r="E25" s="361"/>
      <c r="F25" s="203" t="s">
        <v>47</v>
      </c>
      <c r="G25" s="140"/>
      <c r="H25" s="140"/>
      <c r="I25" s="362"/>
      <c r="J25" s="362"/>
      <c r="K25" s="362"/>
    </row>
    <row r="26" spans="1:11" ht="15.75" customHeight="1">
      <c r="A26" s="337" t="s">
        <v>214</v>
      </c>
      <c r="B26" s="337"/>
      <c r="C26" s="337"/>
      <c r="D26" s="337"/>
      <c r="E26" s="337"/>
      <c r="F26" s="337"/>
      <c r="G26" s="337"/>
      <c r="H26" s="337"/>
      <c r="I26" s="337"/>
      <c r="J26" s="337"/>
      <c r="K26" s="337"/>
    </row>
    <row r="27" spans="1:11" s="106" customFormat="1" ht="14.25" customHeight="1">
      <c r="A27" s="363"/>
      <c r="B27" s="363"/>
      <c r="C27" s="363"/>
      <c r="D27" s="363"/>
      <c r="E27" s="363"/>
      <c r="F27" s="363"/>
      <c r="G27" s="363"/>
      <c r="H27" s="363"/>
      <c r="I27" s="363"/>
      <c r="J27" s="363"/>
      <c r="K27" s="363"/>
    </row>
    <row r="28" spans="1:11" s="139" customFormat="1" ht="27" customHeight="1">
      <c r="A28" s="340" t="s">
        <v>215</v>
      </c>
      <c r="B28" s="340"/>
      <c r="C28" s="340"/>
      <c r="D28" s="340"/>
      <c r="E28" s="340"/>
      <c r="F28" s="340"/>
      <c r="G28" s="340"/>
      <c r="H28" s="340"/>
      <c r="I28" s="340"/>
      <c r="J28" s="340"/>
      <c r="K28" s="340"/>
    </row>
    <row r="29" spans="1:11" s="106" customFormat="1" ht="25.5" customHeight="1">
      <c r="A29" s="364" t="s">
        <v>216</v>
      </c>
      <c r="B29" s="365"/>
      <c r="C29" s="365"/>
      <c r="D29" s="365"/>
      <c r="E29" s="365"/>
      <c r="F29" s="365"/>
      <c r="G29" s="365"/>
      <c r="H29" s="365"/>
      <c r="I29" s="365"/>
      <c r="J29" s="365"/>
      <c r="K29" s="365"/>
    </row>
    <row r="30" spans="1:11">
      <c r="A30" s="204"/>
      <c r="B30" s="204"/>
      <c r="C30" s="204"/>
      <c r="D30" s="204"/>
      <c r="E30" s="204"/>
      <c r="F30" s="204"/>
      <c r="G30" s="204"/>
      <c r="H30" s="204"/>
      <c r="I30" s="204"/>
      <c r="J30" s="204"/>
      <c r="K30" s="204"/>
    </row>
    <row r="31" spans="1:11" ht="16.5">
      <c r="A31" s="205"/>
      <c r="B31" s="366" t="s">
        <v>116</v>
      </c>
      <c r="C31" s="366"/>
      <c r="D31" s="366"/>
      <c r="E31" s="366" t="s">
        <v>217</v>
      </c>
      <c r="F31" s="366"/>
      <c r="G31" s="366"/>
      <c r="H31" s="366" t="s">
        <v>218</v>
      </c>
      <c r="I31" s="366"/>
      <c r="J31" s="366"/>
      <c r="K31" s="204"/>
    </row>
    <row r="32" spans="1:11" ht="19.5" customHeight="1">
      <c r="A32" s="206">
        <v>1</v>
      </c>
      <c r="B32" s="367">
        <f>'Plan de financement '!C44</f>
        <v>0</v>
      </c>
      <c r="C32" s="368"/>
      <c r="D32" s="369"/>
      <c r="E32" s="370">
        <f>'Plan de financement '!E44</f>
        <v>0</v>
      </c>
      <c r="F32" s="371"/>
      <c r="G32" s="207" t="s">
        <v>46</v>
      </c>
      <c r="H32" s="372">
        <f>'Plan de financement '!H44</f>
        <v>0</v>
      </c>
      <c r="I32" s="373"/>
      <c r="J32" s="231" t="s">
        <v>47</v>
      </c>
      <c r="K32" s="204"/>
    </row>
    <row r="33" spans="1:12" ht="19.5" customHeight="1">
      <c r="A33" s="206">
        <v>2</v>
      </c>
      <c r="B33" s="367" t="str">
        <f>IF('Plan de financement '!C45="","",'Plan de financement '!C45)</f>
        <v/>
      </c>
      <c r="C33" s="368"/>
      <c r="D33" s="369"/>
      <c r="E33" s="370">
        <f>'Plan de financement '!E45</f>
        <v>0</v>
      </c>
      <c r="F33" s="371"/>
      <c r="G33" s="207" t="s">
        <v>46</v>
      </c>
      <c r="H33" s="372">
        <f>'Plan de financement '!H45</f>
        <v>0</v>
      </c>
      <c r="I33" s="373"/>
      <c r="J33" s="231" t="s">
        <v>47</v>
      </c>
      <c r="K33" s="204"/>
    </row>
    <row r="34" spans="1:12" ht="19.5" customHeight="1">
      <c r="A34" s="206">
        <v>3</v>
      </c>
      <c r="B34" s="367" t="str">
        <f>IF('Plan de financement '!C46="","",'Plan de financement '!C46)</f>
        <v/>
      </c>
      <c r="C34" s="368"/>
      <c r="D34" s="369"/>
      <c r="E34" s="370">
        <f>'Plan de financement '!E46</f>
        <v>0</v>
      </c>
      <c r="F34" s="371"/>
      <c r="G34" s="207" t="s">
        <v>46</v>
      </c>
      <c r="H34" s="372">
        <f>'Plan de financement '!H46</f>
        <v>0</v>
      </c>
      <c r="I34" s="373"/>
      <c r="J34" s="231" t="s">
        <v>47</v>
      </c>
      <c r="K34" s="204"/>
    </row>
    <row r="35" spans="1:12" ht="15.75">
      <c r="A35" s="208"/>
      <c r="B35" s="376" t="s">
        <v>219</v>
      </c>
      <c r="C35" s="376"/>
      <c r="D35" s="376"/>
      <c r="E35" s="376"/>
      <c r="F35" s="376"/>
      <c r="G35" s="376"/>
      <c r="H35" s="376"/>
      <c r="I35" s="376"/>
      <c r="J35" s="376"/>
      <c r="K35" s="204"/>
    </row>
    <row r="36" spans="1:12" ht="21.75" customHeight="1">
      <c r="A36" s="209"/>
      <c r="B36" s="209"/>
      <c r="C36" s="209"/>
      <c r="D36" s="209"/>
      <c r="E36" s="209"/>
      <c r="F36" s="209"/>
      <c r="G36" s="209"/>
      <c r="H36" s="209"/>
      <c r="I36" s="209"/>
      <c r="J36" s="209"/>
      <c r="K36" s="209"/>
    </row>
    <row r="37" spans="1:12" ht="19.5">
      <c r="A37" s="325" t="s">
        <v>220</v>
      </c>
      <c r="B37" s="377"/>
      <c r="C37" s="377"/>
      <c r="D37" s="377"/>
      <c r="E37" s="377"/>
      <c r="F37" s="377"/>
      <c r="G37" s="377"/>
      <c r="H37" s="377"/>
      <c r="I37" s="377"/>
      <c r="J37" s="377"/>
      <c r="K37" s="377"/>
    </row>
    <row r="38" spans="1:12">
      <c r="A38" s="210"/>
      <c r="B38" s="204"/>
      <c r="C38" s="204"/>
      <c r="D38" s="204"/>
      <c r="E38" s="204"/>
      <c r="F38" s="204"/>
      <c r="G38" s="204"/>
      <c r="H38" s="204"/>
      <c r="I38" s="204"/>
      <c r="J38" s="204"/>
      <c r="K38" s="204"/>
    </row>
    <row r="39" spans="1:12" ht="19.5">
      <c r="A39" s="211" t="s">
        <v>221</v>
      </c>
      <c r="B39" s="325" t="s">
        <v>222</v>
      </c>
      <c r="C39" s="325"/>
      <c r="D39" s="152"/>
      <c r="E39" s="152"/>
      <c r="F39" s="152"/>
      <c r="G39" s="211" t="s">
        <v>223</v>
      </c>
      <c r="H39" s="154" t="s">
        <v>224</v>
      </c>
      <c r="I39" s="154"/>
      <c r="J39" s="154"/>
      <c r="K39" s="154"/>
      <c r="L39" s="154"/>
    </row>
    <row r="40" spans="1:12" ht="19.5">
      <c r="A40" s="141"/>
      <c r="B40" s="326" t="s">
        <v>273</v>
      </c>
      <c r="C40" s="326"/>
      <c r="D40" s="326"/>
      <c r="E40" s="326"/>
      <c r="F40" s="326"/>
      <c r="G40" s="326"/>
      <c r="H40" s="140"/>
      <c r="I40" s="140"/>
      <c r="J40" s="140"/>
      <c r="K40" s="140"/>
    </row>
    <row r="41" spans="1:12" ht="19.5">
      <c r="A41" s="141"/>
      <c r="B41" s="326" t="s">
        <v>225</v>
      </c>
      <c r="C41" s="326"/>
      <c r="D41" s="326"/>
      <c r="E41" s="326"/>
      <c r="F41" s="152"/>
      <c r="G41" s="152"/>
      <c r="H41" s="140"/>
      <c r="I41" s="140"/>
      <c r="J41" s="140"/>
      <c r="K41" s="140"/>
    </row>
    <row r="42" spans="1:12" ht="19.5">
      <c r="A42" s="141"/>
      <c r="B42" s="326" t="s">
        <v>226</v>
      </c>
      <c r="C42" s="326"/>
      <c r="D42" s="326"/>
      <c r="E42" s="326"/>
      <c r="F42" s="326"/>
      <c r="G42" s="326"/>
      <c r="H42" s="326"/>
      <c r="I42" s="140"/>
      <c r="J42" s="140"/>
      <c r="K42" s="140"/>
    </row>
    <row r="43" spans="1:12" ht="19.5">
      <c r="A43" s="141"/>
      <c r="B43" s="326" t="s">
        <v>227</v>
      </c>
      <c r="C43" s="326"/>
      <c r="D43" s="326"/>
      <c r="E43" s="326"/>
      <c r="F43" s="326"/>
      <c r="G43" s="326"/>
      <c r="H43" s="140"/>
      <c r="I43" s="140"/>
      <c r="J43" s="140"/>
      <c r="K43" s="140"/>
    </row>
    <row r="44" spans="1:12" ht="15.75">
      <c r="A44" s="197"/>
      <c r="B44" s="140"/>
      <c r="C44" s="140"/>
      <c r="D44" s="140"/>
      <c r="E44" s="140"/>
      <c r="F44" s="140"/>
      <c r="G44" s="140"/>
      <c r="H44" s="140"/>
      <c r="I44" s="140"/>
      <c r="J44" s="140"/>
      <c r="K44" s="140"/>
    </row>
    <row r="45" spans="1:12" ht="44.25" customHeight="1">
      <c r="A45" s="334" t="s">
        <v>277</v>
      </c>
      <c r="B45" s="334"/>
      <c r="C45" s="334"/>
      <c r="D45" s="334"/>
      <c r="E45" s="334"/>
      <c r="F45" s="334"/>
      <c r="G45" s="334"/>
      <c r="H45" s="334"/>
      <c r="I45" s="334"/>
      <c r="J45" s="334"/>
      <c r="K45" s="334"/>
    </row>
    <row r="46" spans="1:12" ht="18.75">
      <c r="A46" s="211" t="s">
        <v>228</v>
      </c>
      <c r="B46" s="374" t="s">
        <v>229</v>
      </c>
      <c r="C46" s="375"/>
      <c r="D46" s="375"/>
      <c r="E46" s="375"/>
      <c r="F46" s="375"/>
      <c r="G46" s="375"/>
      <c r="H46" s="375"/>
      <c r="I46" s="375"/>
      <c r="J46" s="375"/>
      <c r="K46" s="375"/>
    </row>
    <row r="47" spans="1:12" ht="18.75">
      <c r="A47" s="211" t="s">
        <v>228</v>
      </c>
      <c r="B47" s="374" t="s">
        <v>230</v>
      </c>
      <c r="C47" s="375"/>
      <c r="D47" s="375"/>
      <c r="E47" s="375"/>
      <c r="F47" s="375"/>
      <c r="G47" s="375"/>
      <c r="H47" s="375"/>
      <c r="I47" s="375"/>
      <c r="J47" s="375"/>
      <c r="K47" s="375"/>
    </row>
    <row r="48" spans="1:12" ht="18.75">
      <c r="A48" s="211" t="s">
        <v>228</v>
      </c>
      <c r="B48" s="374" t="s">
        <v>231</v>
      </c>
      <c r="C48" s="375"/>
      <c r="D48" s="375"/>
      <c r="E48" s="375"/>
      <c r="F48" s="375"/>
      <c r="G48" s="375"/>
      <c r="H48" s="375"/>
      <c r="I48" s="375"/>
      <c r="J48" s="375"/>
      <c r="K48" s="375"/>
    </row>
    <row r="49" spans="1:11" ht="18.75">
      <c r="A49" s="211" t="s">
        <v>228</v>
      </c>
      <c r="B49" s="374" t="s">
        <v>232</v>
      </c>
      <c r="C49" s="375"/>
      <c r="D49" s="375"/>
      <c r="E49" s="375"/>
      <c r="F49" s="375"/>
      <c r="G49" s="375"/>
      <c r="H49" s="375"/>
      <c r="I49" s="375"/>
      <c r="J49" s="375"/>
      <c r="K49" s="375"/>
    </row>
    <row r="50" spans="1:11" ht="18.75">
      <c r="A50" s="211" t="s">
        <v>228</v>
      </c>
      <c r="B50" s="374" t="s">
        <v>233</v>
      </c>
      <c r="C50" s="375"/>
      <c r="D50" s="375"/>
      <c r="E50" s="375"/>
      <c r="F50" s="375"/>
      <c r="G50" s="375"/>
      <c r="H50" s="375"/>
      <c r="I50" s="375"/>
      <c r="J50" s="375"/>
      <c r="K50" s="375"/>
    </row>
    <row r="51" spans="1:11" ht="15.75">
      <c r="A51" s="197"/>
      <c r="B51" s="140"/>
      <c r="C51" s="140"/>
      <c r="D51" s="140"/>
      <c r="E51" s="140"/>
      <c r="F51" s="140"/>
      <c r="G51" s="140"/>
      <c r="H51" s="140"/>
      <c r="I51" s="140"/>
      <c r="J51" s="140"/>
      <c r="K51" s="140"/>
    </row>
    <row r="52" spans="1:11" ht="19.5" customHeight="1">
      <c r="A52" s="197"/>
      <c r="B52" s="140"/>
      <c r="C52" s="140"/>
      <c r="D52" s="140"/>
      <c r="E52" s="140"/>
      <c r="F52" s="140"/>
      <c r="G52" s="140"/>
      <c r="H52" s="140"/>
      <c r="I52" s="140"/>
      <c r="J52" s="140"/>
      <c r="K52" s="140"/>
    </row>
    <row r="53" spans="1:11" ht="15" customHeight="1">
      <c r="A53" s="337" t="s">
        <v>263</v>
      </c>
      <c r="B53" s="337"/>
      <c r="C53" s="378">
        <f ca="1">TODAY()</f>
        <v>43515</v>
      </c>
      <c r="D53" s="378"/>
      <c r="E53" s="378"/>
      <c r="F53" s="152"/>
      <c r="G53" s="152"/>
      <c r="H53" s="152"/>
      <c r="I53" s="152"/>
      <c r="J53" s="152"/>
      <c r="K53" s="152"/>
    </row>
    <row r="54" spans="1:11" ht="24.75" customHeight="1">
      <c r="A54" s="147"/>
      <c r="B54" s="152"/>
      <c r="C54" s="152"/>
      <c r="D54" s="152"/>
      <c r="E54" s="152"/>
      <c r="F54" s="152"/>
      <c r="G54" s="152"/>
      <c r="H54" s="152"/>
      <c r="I54" s="152"/>
      <c r="J54" s="152"/>
      <c r="K54" s="152"/>
    </row>
    <row r="55" spans="1:11" ht="16.5" customHeight="1">
      <c r="A55" s="357" t="s">
        <v>274</v>
      </c>
      <c r="B55" s="357"/>
      <c r="C55" s="357"/>
      <c r="D55" s="357"/>
      <c r="E55" s="357"/>
      <c r="F55" s="357"/>
      <c r="G55" s="152"/>
      <c r="H55" s="357" t="s">
        <v>234</v>
      </c>
      <c r="I55" s="357"/>
      <c r="J55" s="357"/>
      <c r="K55" s="152"/>
    </row>
    <row r="56" spans="1:11" ht="18.75" customHeight="1">
      <c r="A56" s="379" t="s">
        <v>264</v>
      </c>
      <c r="B56" s="379"/>
      <c r="C56" s="379"/>
      <c r="D56" s="379"/>
      <c r="E56" s="379"/>
      <c r="F56" s="152"/>
      <c r="G56" s="152"/>
      <c r="H56" s="379">
        <f>D12</f>
        <v>0</v>
      </c>
      <c r="I56" s="379"/>
      <c r="J56" s="379"/>
      <c r="K56" s="379"/>
    </row>
    <row r="57" spans="1:11" ht="18.75">
      <c r="A57" s="379" t="s">
        <v>265</v>
      </c>
      <c r="B57" s="379"/>
      <c r="C57" s="379"/>
      <c r="D57" s="379"/>
      <c r="E57" s="212"/>
      <c r="F57" s="152"/>
      <c r="G57" s="152"/>
      <c r="H57" s="379">
        <f>D13</f>
        <v>0</v>
      </c>
      <c r="I57" s="379"/>
      <c r="J57" s="379"/>
      <c r="K57" s="379"/>
    </row>
    <row r="58" spans="1:11" ht="27" customHeight="1">
      <c r="A58" s="380"/>
      <c r="B58" s="380"/>
      <c r="C58" s="380"/>
      <c r="D58" s="380"/>
      <c r="E58" s="140"/>
      <c r="F58" s="140"/>
      <c r="G58" s="140"/>
      <c r="H58" s="381"/>
      <c r="I58" s="382"/>
      <c r="J58" s="383"/>
      <c r="K58" s="140"/>
    </row>
    <row r="59" spans="1:11" ht="30.75" customHeight="1">
      <c r="A59" s="380"/>
      <c r="B59" s="380"/>
      <c r="C59" s="380"/>
      <c r="D59" s="380"/>
      <c r="E59" s="140"/>
      <c r="F59" s="140"/>
      <c r="G59" s="140"/>
      <c r="H59" s="384"/>
      <c r="I59" s="385"/>
      <c r="J59" s="386"/>
      <c r="K59" s="140"/>
    </row>
    <row r="60" spans="1:11" ht="42" customHeight="1">
      <c r="A60" s="380"/>
      <c r="B60" s="380"/>
      <c r="C60" s="380"/>
      <c r="D60" s="380"/>
      <c r="E60" s="140"/>
      <c r="F60" s="140"/>
      <c r="G60" s="140"/>
      <c r="H60" s="387"/>
      <c r="I60" s="388"/>
      <c r="J60" s="389"/>
      <c r="K60" s="140"/>
    </row>
    <row r="61" spans="1:11" s="26" customFormat="1" ht="65.25" customHeight="1">
      <c r="A61" s="332" t="s">
        <v>266</v>
      </c>
      <c r="B61" s="332"/>
      <c r="C61" s="332"/>
      <c r="D61" s="332"/>
      <c r="E61" s="332"/>
      <c r="F61" s="332"/>
      <c r="G61" s="332"/>
      <c r="H61" s="332"/>
      <c r="I61" s="332"/>
      <c r="J61" s="332"/>
      <c r="K61" s="332"/>
    </row>
  </sheetData>
  <sheetProtection password="C722" sheet="1" objects="1" scenarios="1"/>
  <mergeCells count="63">
    <mergeCell ref="A61:K61"/>
    <mergeCell ref="H55:J55"/>
    <mergeCell ref="H56:K56"/>
    <mergeCell ref="A57:D57"/>
    <mergeCell ref="H57:K57"/>
    <mergeCell ref="A55:F55"/>
    <mergeCell ref="A56:E56"/>
    <mergeCell ref="A58:D60"/>
    <mergeCell ref="H58:J60"/>
    <mergeCell ref="B47:K47"/>
    <mergeCell ref="B48:K48"/>
    <mergeCell ref="B49:K49"/>
    <mergeCell ref="B50:K50"/>
    <mergeCell ref="A53:B53"/>
    <mergeCell ref="C53:E53"/>
    <mergeCell ref="B46:K46"/>
    <mergeCell ref="B34:D34"/>
    <mergeCell ref="E34:F34"/>
    <mergeCell ref="H34:I34"/>
    <mergeCell ref="B35:J35"/>
    <mergeCell ref="A37:K37"/>
    <mergeCell ref="B39:C39"/>
    <mergeCell ref="B40:G40"/>
    <mergeCell ref="B41:E41"/>
    <mergeCell ref="B42:H42"/>
    <mergeCell ref="B43:G43"/>
    <mergeCell ref="A45:K45"/>
    <mergeCell ref="B32:D32"/>
    <mergeCell ref="E32:F32"/>
    <mergeCell ref="H32:I32"/>
    <mergeCell ref="B33:D33"/>
    <mergeCell ref="E33:F33"/>
    <mergeCell ref="H33:I33"/>
    <mergeCell ref="A26:K26"/>
    <mergeCell ref="A27:K27"/>
    <mergeCell ref="A28:K28"/>
    <mergeCell ref="A29:K29"/>
    <mergeCell ref="B31:D31"/>
    <mergeCell ref="E31:G31"/>
    <mergeCell ref="H31:J31"/>
    <mergeCell ref="A16:K16"/>
    <mergeCell ref="A18:K18"/>
    <mergeCell ref="A24:K24"/>
    <mergeCell ref="A25:B25"/>
    <mergeCell ref="D25:E25"/>
    <mergeCell ref="I25:K25"/>
    <mergeCell ref="A21:K21"/>
    <mergeCell ref="A22:B22"/>
    <mergeCell ref="D22:E22"/>
    <mergeCell ref="I22:K22"/>
    <mergeCell ref="A1:H3"/>
    <mergeCell ref="D13:G13"/>
    <mergeCell ref="A8:C8"/>
    <mergeCell ref="D8:K8"/>
    <mergeCell ref="A10:C10"/>
    <mergeCell ref="D10:K10"/>
    <mergeCell ref="A13:C13"/>
    <mergeCell ref="A4:H4"/>
    <mergeCell ref="A11:C11"/>
    <mergeCell ref="D11:K11"/>
    <mergeCell ref="A12:C12"/>
    <mergeCell ref="D12:G12"/>
    <mergeCell ref="H12:K12"/>
  </mergeCells>
  <printOptions horizontalCentered="1" verticalCentered="1"/>
  <pageMargins left="0.70866141732283472" right="0.70866141732283472" top="0.55118110236220474" bottom="0.15748031496062992" header="0.31496062992125984"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'[5]Catégorie chargeur'!#REF!</xm:f>
          </x14:formula1>
          <xm:sqref>A39 G39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Notice</vt:lpstr>
      <vt:lpstr>A compléter</vt:lpstr>
      <vt:lpstr>Plan de financement </vt:lpstr>
      <vt:lpstr>liste</vt:lpstr>
      <vt:lpstr>Convention</vt:lpstr>
      <vt:lpstr>Annexe financière</vt:lpstr>
      <vt:lpstr>Sanction</vt:lpstr>
      <vt:lpstr>Santion_F</vt:lpstr>
      <vt:lpstr>'Annexe financière'!Zone_d_impression</vt:lpstr>
      <vt:lpstr>Convention!Zone_d_impression</vt:lpstr>
      <vt:lpstr>'Plan de financement '!Zone_d_impression</vt:lpstr>
    </vt:vector>
  </TitlesOfParts>
  <Company>CONSTRUCTYS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CLOITRE Veronique</dc:creator>
  <cp:lastModifiedBy>LE CLOITRE Veronique</cp:lastModifiedBy>
  <cp:lastPrinted>2019-02-02T13:35:59Z</cp:lastPrinted>
  <dcterms:created xsi:type="dcterms:W3CDTF">2016-12-20T16:26:42Z</dcterms:created>
  <dcterms:modified xsi:type="dcterms:W3CDTF">2019-02-19T10:37:38Z</dcterms:modified>
</cp:coreProperties>
</file>